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Nobackup\Dropbox\Undervisning\Kursenkäter\VT19\"/>
    </mc:Choice>
  </mc:AlternateContent>
  <bookViews>
    <workbookView xWindow="0" yWindow="0" windowWidth="25200" windowHeight="11850" tabRatio="704" activeTab="1"/>
  </bookViews>
  <sheets>
    <sheet name="Jag är" sheetId="17" r:id="rId1"/>
    <sheet name="Bra kurs" sheetId="2" r:id="rId2"/>
    <sheet name="Deltog" sheetId="3" r:id="rId3"/>
    <sheet name="Lekt-lärorika" sheetId="4" r:id="rId4"/>
    <sheet name="Förkunskap" sheetId="8" r:id="rId5"/>
    <sheet name="Kursinfo" sheetId="9" r:id="rId6"/>
    <sheet name="Litteratur" sheetId="10" r:id="rId7"/>
    <sheet name="Stämning" sheetId="11" r:id="rId8"/>
    <sheet name="Inkluderande" sheetId="12" r:id="rId9"/>
    <sheet name="Positiva" sheetId="13" r:id="rId10"/>
    <sheet name="Förbättras" sheetId="14" r:id="rId11"/>
    <sheet name="Nästa år" sheetId="15" r:id="rId12"/>
    <sheet name="Rådata" sheetId="1" r:id="rId13"/>
  </sheets>
  <definedNames>
    <definedName name="_xlnm._FilterDatabase" localSheetId="12" hidden="1">Rådata!$A$37:$W$37</definedName>
  </definedNames>
  <calcPr calcId="162913"/>
</workbook>
</file>

<file path=xl/calcChain.xml><?xml version="1.0" encoding="utf-8"?>
<calcChain xmlns="http://schemas.openxmlformats.org/spreadsheetml/2006/main">
  <c r="B3" i="15" l="1"/>
  <c r="A3" i="15"/>
  <c r="B2" i="15"/>
  <c r="A2" i="15"/>
  <c r="B1" i="15"/>
  <c r="A1" i="15"/>
  <c r="B3" i="14"/>
  <c r="A3" i="14"/>
  <c r="B2" i="14"/>
  <c r="A2" i="14"/>
  <c r="B1" i="14"/>
  <c r="A1" i="14"/>
  <c r="B3" i="13"/>
  <c r="A3" i="13"/>
  <c r="B2" i="13"/>
  <c r="A2" i="13"/>
  <c r="B1" i="13"/>
  <c r="A1" i="13"/>
  <c r="B3" i="12"/>
  <c r="A3" i="12"/>
  <c r="B2" i="12"/>
  <c r="A2" i="12"/>
  <c r="B1" i="12"/>
  <c r="A1" i="12"/>
  <c r="B3" i="11"/>
  <c r="A3" i="11"/>
  <c r="B2" i="11"/>
  <c r="A2" i="11"/>
  <c r="B1" i="11"/>
  <c r="A1" i="11"/>
  <c r="B3" i="10"/>
  <c r="A3" i="10"/>
  <c r="B2" i="10"/>
  <c r="A2" i="10"/>
  <c r="B1" i="10"/>
  <c r="A1" i="10"/>
  <c r="B3" i="9"/>
  <c r="A3" i="9"/>
  <c r="B2" i="9"/>
  <c r="A2" i="9"/>
  <c r="B1" i="9"/>
  <c r="A1" i="9"/>
  <c r="B3" i="8"/>
  <c r="A3" i="8"/>
  <c r="B2" i="8"/>
  <c r="A2" i="8"/>
  <c r="B1" i="8"/>
  <c r="A1" i="8"/>
  <c r="B3" i="4"/>
  <c r="A3" i="4"/>
  <c r="B2" i="4"/>
  <c r="A2" i="4"/>
  <c r="B1" i="4"/>
  <c r="A1" i="4"/>
  <c r="B3" i="3"/>
  <c r="A3" i="3"/>
  <c r="B2" i="3"/>
  <c r="A2" i="3"/>
  <c r="B1" i="3"/>
  <c r="A1" i="3"/>
  <c r="B3" i="2"/>
  <c r="A3" i="2"/>
  <c r="B2" i="2"/>
  <c r="A2" i="2"/>
  <c r="B1" i="2"/>
  <c r="A1" i="2"/>
  <c r="A2" i="17"/>
  <c r="B3" i="17"/>
  <c r="A3" i="17"/>
  <c r="A33" i="1" l="1"/>
  <c r="A32" i="1"/>
  <c r="A31" i="1"/>
  <c r="A30" i="1"/>
  <c r="A29" i="1"/>
  <c r="A25" i="1"/>
  <c r="A24" i="1"/>
  <c r="A23" i="1"/>
  <c r="A22" i="1"/>
  <c r="A21" i="1"/>
  <c r="I25" i="1"/>
  <c r="I24" i="1"/>
  <c r="I23" i="1"/>
  <c r="I22" i="1"/>
  <c r="I21" i="1"/>
  <c r="Q25" i="1"/>
  <c r="Q24" i="1"/>
  <c r="Q23" i="1"/>
  <c r="Q22" i="1"/>
  <c r="Q21" i="1"/>
  <c r="Q17" i="1"/>
  <c r="Q16" i="1"/>
  <c r="Q15" i="1"/>
  <c r="Q14" i="1"/>
  <c r="Q13" i="1"/>
  <c r="A17" i="1"/>
  <c r="A16" i="1"/>
  <c r="A15" i="1"/>
  <c r="A14" i="1"/>
  <c r="A13" i="1"/>
  <c r="I9" i="1"/>
  <c r="I8" i="1"/>
  <c r="I7" i="1"/>
  <c r="I6" i="1"/>
  <c r="I5" i="1"/>
  <c r="N4" i="1"/>
  <c r="V4" i="1"/>
  <c r="F28" i="1"/>
  <c r="F20" i="1"/>
  <c r="N20" i="1"/>
  <c r="V20" i="1"/>
  <c r="V12" i="1"/>
  <c r="F12" i="1"/>
  <c r="B2" i="17" l="1"/>
  <c r="B1" i="17"/>
  <c r="A1" i="17"/>
  <c r="C5" i="1"/>
  <c r="D5" i="1"/>
  <c r="E5" i="1"/>
  <c r="C6" i="1"/>
  <c r="D6" i="1"/>
  <c r="E6" i="1"/>
  <c r="C7" i="1"/>
  <c r="D7" i="1"/>
  <c r="E7" i="1"/>
  <c r="C8" i="1"/>
  <c r="D8" i="1"/>
  <c r="E8" i="1"/>
  <c r="B6" i="1"/>
  <c r="B7" i="1"/>
  <c r="B8" i="1"/>
  <c r="B5" i="1"/>
  <c r="F6" i="1"/>
  <c r="F7" i="1"/>
  <c r="F8" i="1"/>
  <c r="F5" i="1"/>
  <c r="E28" i="1"/>
  <c r="E29" i="1" s="1"/>
  <c r="D28" i="1"/>
  <c r="D29" i="1" s="1"/>
  <c r="C28" i="1"/>
  <c r="C29" i="1" s="1"/>
  <c r="B28" i="1"/>
  <c r="B30" i="1" s="1"/>
  <c r="U20" i="1"/>
  <c r="U23" i="1" s="1"/>
  <c r="T20" i="1"/>
  <c r="T22" i="1" s="1"/>
  <c r="S20" i="1"/>
  <c r="S21" i="1" s="1"/>
  <c r="R20" i="1"/>
  <c r="R23" i="1" s="1"/>
  <c r="M20" i="1"/>
  <c r="M21" i="1" s="1"/>
  <c r="L20" i="1"/>
  <c r="L21" i="1" s="1"/>
  <c r="K20" i="1"/>
  <c r="K21" i="1" s="1"/>
  <c r="J20" i="1"/>
  <c r="J22" i="1" s="1"/>
  <c r="E20" i="1"/>
  <c r="E21" i="1" s="1"/>
  <c r="D20" i="1"/>
  <c r="D21" i="1" s="1"/>
  <c r="C20" i="1"/>
  <c r="C21" i="1" s="1"/>
  <c r="B20" i="1"/>
  <c r="B22" i="1" s="1"/>
  <c r="U12" i="1"/>
  <c r="U13" i="1" s="1"/>
  <c r="T12" i="1"/>
  <c r="T13" i="1" s="1"/>
  <c r="S12" i="1"/>
  <c r="S13" i="1" s="1"/>
  <c r="R12" i="1"/>
  <c r="R14" i="1" s="1"/>
  <c r="E12" i="1"/>
  <c r="E13" i="1" s="1"/>
  <c r="D12" i="1"/>
  <c r="D13" i="1" s="1"/>
  <c r="C12" i="1"/>
  <c r="C13" i="1" s="1"/>
  <c r="B12" i="1"/>
  <c r="B14" i="1" s="1"/>
  <c r="U4" i="1"/>
  <c r="U9" i="1" s="1"/>
  <c r="T4" i="1"/>
  <c r="T7" i="1" s="1"/>
  <c r="S4" i="1"/>
  <c r="S6" i="1" s="1"/>
  <c r="R4" i="1"/>
  <c r="R5" i="1" s="1"/>
  <c r="J4" i="1"/>
  <c r="J6" i="1" s="1"/>
  <c r="M4" i="1"/>
  <c r="M5" i="1" s="1"/>
  <c r="L4" i="1"/>
  <c r="L6" i="1" s="1"/>
  <c r="K4" i="1"/>
  <c r="K7" i="1" s="1"/>
  <c r="F30" i="1"/>
  <c r="F31" i="1"/>
  <c r="F32" i="1"/>
  <c r="F33" i="1"/>
  <c r="F29" i="1"/>
  <c r="V22" i="1"/>
  <c r="V23" i="1"/>
  <c r="V24" i="1"/>
  <c r="V25" i="1"/>
  <c r="V21" i="1"/>
  <c r="N22" i="1"/>
  <c r="N23" i="1"/>
  <c r="N24" i="1"/>
  <c r="N25" i="1"/>
  <c r="N21" i="1"/>
  <c r="F22" i="1"/>
  <c r="F23" i="1"/>
  <c r="F24" i="1"/>
  <c r="F25" i="1"/>
  <c r="F21" i="1"/>
  <c r="V17" i="1"/>
  <c r="V16" i="1"/>
  <c r="V15" i="1"/>
  <c r="V14" i="1"/>
  <c r="V13" i="1"/>
  <c r="F17" i="1"/>
  <c r="F16" i="1"/>
  <c r="F15" i="1"/>
  <c r="F14" i="1"/>
  <c r="F13" i="1"/>
  <c r="V9" i="1"/>
  <c r="V8" i="1"/>
  <c r="V7" i="1"/>
  <c r="V6" i="1"/>
  <c r="V5" i="1"/>
  <c r="N9" i="1"/>
  <c r="N8" i="1"/>
  <c r="N7" i="1"/>
  <c r="N6" i="1"/>
  <c r="N5" i="1"/>
  <c r="A13" i="15"/>
  <c r="A14" i="15"/>
  <c r="A15" i="15"/>
  <c r="A16" i="15"/>
  <c r="A17" i="15"/>
  <c r="A18" i="15"/>
  <c r="A19" i="15"/>
  <c r="A20" i="15"/>
  <c r="A21" i="15"/>
  <c r="A22" i="15"/>
  <c r="A23" i="15"/>
  <c r="A24" i="15"/>
  <c r="A25" i="15"/>
  <c r="A26" i="15"/>
  <c r="A27" i="15"/>
  <c r="A28" i="15"/>
  <c r="A29" i="15"/>
  <c r="A30" i="15"/>
  <c r="A31" i="15"/>
  <c r="A32" i="15"/>
  <c r="A33" i="15"/>
  <c r="A34" i="15"/>
  <c r="A35" i="15"/>
  <c r="A36" i="15"/>
  <c r="A37" i="15"/>
  <c r="A38" i="15"/>
  <c r="A39" i="15"/>
  <c r="A40" i="15"/>
  <c r="A41" i="15"/>
  <c r="A42" i="15"/>
  <c r="A43" i="15"/>
  <c r="A44" i="15"/>
  <c r="A45" i="15"/>
  <c r="A46" i="15"/>
  <c r="A47" i="15"/>
  <c r="A48" i="15"/>
  <c r="A49" i="15"/>
  <c r="A50" i="15"/>
  <c r="A51" i="15"/>
  <c r="A52" i="15"/>
  <c r="A53" i="15"/>
  <c r="A54" i="15"/>
  <c r="A55" i="15"/>
  <c r="A56" i="15"/>
  <c r="A57" i="15"/>
  <c r="A58" i="15"/>
  <c r="A59" i="15"/>
  <c r="A60" i="15"/>
  <c r="A61" i="15"/>
  <c r="A62" i="15"/>
  <c r="A63" i="15"/>
  <c r="A64" i="15"/>
  <c r="A65" i="15"/>
  <c r="A66" i="15"/>
  <c r="A67" i="15"/>
  <c r="A68" i="15"/>
  <c r="A69" i="15"/>
  <c r="A70" i="15"/>
  <c r="A71" i="15"/>
  <c r="A72" i="15"/>
  <c r="A73" i="15"/>
  <c r="A74" i="15"/>
  <c r="A75" i="15"/>
  <c r="A76" i="15"/>
  <c r="A77" i="15"/>
  <c r="A78" i="15"/>
  <c r="A79" i="15"/>
  <c r="A80" i="15"/>
  <c r="A81" i="15"/>
  <c r="A82" i="15"/>
  <c r="A83" i="15"/>
  <c r="A84" i="15"/>
  <c r="A85" i="15"/>
  <c r="A86" i="15"/>
  <c r="A87" i="15"/>
  <c r="A88" i="15"/>
  <c r="A89" i="15"/>
  <c r="A90" i="15"/>
  <c r="A91" i="15"/>
  <c r="A92" i="15"/>
  <c r="A93" i="15"/>
  <c r="A94" i="15"/>
  <c r="A95" i="15"/>
  <c r="A96" i="15"/>
  <c r="A97" i="15"/>
  <c r="A98" i="15"/>
  <c r="A99" i="15"/>
  <c r="A100" i="15"/>
  <c r="A101" i="15"/>
  <c r="A102" i="15"/>
  <c r="A103" i="15"/>
  <c r="A104" i="15"/>
  <c r="A105" i="15"/>
  <c r="A106" i="15"/>
  <c r="A107" i="15"/>
  <c r="A108" i="15"/>
  <c r="A109" i="15"/>
  <c r="A110" i="15"/>
  <c r="A111" i="15"/>
  <c r="A112" i="15"/>
  <c r="A113" i="15"/>
  <c r="A114" i="15"/>
  <c r="A115" i="15"/>
  <c r="A116" i="15"/>
  <c r="A117" i="15"/>
  <c r="A118" i="15"/>
  <c r="A119" i="15"/>
  <c r="A120" i="15"/>
  <c r="A121" i="15"/>
  <c r="A122" i="15"/>
  <c r="A123" i="15"/>
  <c r="A124" i="15"/>
  <c r="A125" i="15"/>
  <c r="A126" i="15"/>
  <c r="A127" i="15"/>
  <c r="A128" i="15"/>
  <c r="A129" i="15"/>
  <c r="A130" i="15"/>
  <c r="A131" i="15"/>
  <c r="A132" i="15"/>
  <c r="A133" i="15"/>
  <c r="A134" i="15"/>
  <c r="A135" i="15"/>
  <c r="A136" i="15"/>
  <c r="A137" i="15"/>
  <c r="A138" i="15"/>
  <c r="A139" i="15"/>
  <c r="A140" i="15"/>
  <c r="A141" i="15"/>
  <c r="A142" i="15"/>
  <c r="A143" i="15"/>
  <c r="A144" i="15"/>
  <c r="A145" i="15"/>
  <c r="A146" i="15"/>
  <c r="A147" i="15"/>
  <c r="A148" i="15"/>
  <c r="A149" i="15"/>
  <c r="A150" i="15"/>
  <c r="A151" i="15"/>
  <c r="A152" i="15"/>
  <c r="A153" i="15"/>
  <c r="A154" i="15"/>
  <c r="A18" i="14"/>
  <c r="A19" i="14"/>
  <c r="A20" i="14"/>
  <c r="A21" i="14"/>
  <c r="A22" i="14"/>
  <c r="A23" i="14"/>
  <c r="A24" i="14"/>
  <c r="A25" i="14"/>
  <c r="A26" i="14"/>
  <c r="A27" i="14"/>
  <c r="A28" i="14"/>
  <c r="A29" i="14"/>
  <c r="A30" i="14"/>
  <c r="A31" i="14"/>
  <c r="A32" i="14"/>
  <c r="A33" i="14"/>
  <c r="A34" i="14"/>
  <c r="A35" i="14"/>
  <c r="A36" i="14"/>
  <c r="A37" i="14"/>
  <c r="A38" i="14"/>
  <c r="A39" i="14"/>
  <c r="A40" i="14"/>
  <c r="A41" i="14"/>
  <c r="A42" i="14"/>
  <c r="A43" i="14"/>
  <c r="A44" i="14"/>
  <c r="A45" i="14"/>
  <c r="A46" i="14"/>
  <c r="A47" i="14"/>
  <c r="A48" i="14"/>
  <c r="A49" i="14"/>
  <c r="A50" i="14"/>
  <c r="A51" i="14"/>
  <c r="A52" i="14"/>
  <c r="A53" i="14"/>
  <c r="A54" i="14"/>
  <c r="A55" i="14"/>
  <c r="A56" i="14"/>
  <c r="A57" i="14"/>
  <c r="A58" i="14"/>
  <c r="A59" i="14"/>
  <c r="A60" i="14"/>
  <c r="A61" i="14"/>
  <c r="A62" i="14"/>
  <c r="A63" i="14"/>
  <c r="A64" i="14"/>
  <c r="A65" i="14"/>
  <c r="A66" i="14"/>
  <c r="A67" i="14"/>
  <c r="A68" i="14"/>
  <c r="A69" i="14"/>
  <c r="A70" i="14"/>
  <c r="A71" i="14"/>
  <c r="A72" i="14"/>
  <c r="A73" i="14"/>
  <c r="A74" i="14"/>
  <c r="A75" i="14"/>
  <c r="A76" i="14"/>
  <c r="A77" i="14"/>
  <c r="A78" i="14"/>
  <c r="A79" i="14"/>
  <c r="A80" i="14"/>
  <c r="A81" i="14"/>
  <c r="A82" i="14"/>
  <c r="A83" i="14"/>
  <c r="A84" i="14"/>
  <c r="A85" i="14"/>
  <c r="A86" i="14"/>
  <c r="A87" i="14"/>
  <c r="A88" i="14"/>
  <c r="A89" i="14"/>
  <c r="A90" i="14"/>
  <c r="A91" i="14"/>
  <c r="A92" i="14"/>
  <c r="A93" i="14"/>
  <c r="A94" i="14"/>
  <c r="A95" i="14"/>
  <c r="A96" i="14"/>
  <c r="A97" i="14"/>
  <c r="A98" i="14"/>
  <c r="A99" i="14"/>
  <c r="A100" i="14"/>
  <c r="A101" i="14"/>
  <c r="A102" i="14"/>
  <c r="A103" i="14"/>
  <c r="A104" i="14"/>
  <c r="A105" i="14"/>
  <c r="A106" i="14"/>
  <c r="A107" i="14"/>
  <c r="A108" i="14"/>
  <c r="A109" i="14"/>
  <c r="A110" i="14"/>
  <c r="A111" i="14"/>
  <c r="A112" i="14"/>
  <c r="A113" i="14"/>
  <c r="A114" i="14"/>
  <c r="A115" i="14"/>
  <c r="A116" i="14"/>
  <c r="A117" i="14"/>
  <c r="A118" i="14"/>
  <c r="A119" i="14"/>
  <c r="A120" i="14"/>
  <c r="A121" i="14"/>
  <c r="A122" i="14"/>
  <c r="A123" i="14"/>
  <c r="A124" i="14"/>
  <c r="A125" i="14"/>
  <c r="A126" i="14"/>
  <c r="A127" i="14"/>
  <c r="A128" i="14"/>
  <c r="A129" i="14"/>
  <c r="A130" i="14"/>
  <c r="A131" i="14"/>
  <c r="A132" i="14"/>
  <c r="A133" i="14"/>
  <c r="A134" i="14"/>
  <c r="A135" i="14"/>
  <c r="A136" i="14"/>
  <c r="A137" i="14"/>
  <c r="A138" i="14"/>
  <c r="A139" i="14"/>
  <c r="A140" i="14"/>
  <c r="A141" i="14"/>
  <c r="A142" i="14"/>
  <c r="A143" i="14"/>
  <c r="A144" i="14"/>
  <c r="A145" i="14"/>
  <c r="A146" i="14"/>
  <c r="A147" i="14"/>
  <c r="A148" i="14"/>
  <c r="A149" i="14"/>
  <c r="A150" i="14"/>
  <c r="A151" i="14"/>
  <c r="A152" i="14"/>
  <c r="A153" i="14"/>
  <c r="A154" i="14"/>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23" i="12"/>
  <c r="A24" i="12"/>
  <c r="A25" i="12"/>
  <c r="A26" i="12"/>
  <c r="A27" i="12"/>
  <c r="A28" i="12"/>
  <c r="A29" i="12"/>
  <c r="A30" i="12"/>
  <c r="A31" i="12"/>
  <c r="A32" i="12"/>
  <c r="A33" i="12"/>
  <c r="A34" i="12"/>
  <c r="A35" i="12"/>
  <c r="A36" i="12"/>
  <c r="A37" i="12"/>
  <c r="A38" i="12"/>
  <c r="A39" i="12"/>
  <c r="A40" i="12"/>
  <c r="A41" i="12"/>
  <c r="A42" i="12"/>
  <c r="A43" i="12"/>
  <c r="A44" i="12"/>
  <c r="A45" i="12"/>
  <c r="A46" i="12"/>
  <c r="A47" i="12"/>
  <c r="A48" i="12"/>
  <c r="A49" i="12"/>
  <c r="A50" i="12"/>
  <c r="A51" i="12"/>
  <c r="A52" i="12"/>
  <c r="A53" i="12"/>
  <c r="A54" i="12"/>
  <c r="A55" i="12"/>
  <c r="A56" i="12"/>
  <c r="A57" i="12"/>
  <c r="A58" i="12"/>
  <c r="A59" i="12"/>
  <c r="A60" i="12"/>
  <c r="A61" i="12"/>
  <c r="A62" i="12"/>
  <c r="A63" i="12"/>
  <c r="A64" i="12"/>
  <c r="A65" i="12"/>
  <c r="A66" i="12"/>
  <c r="A67" i="12"/>
  <c r="A68" i="12"/>
  <c r="A69" i="12"/>
  <c r="A70" i="12"/>
  <c r="A71" i="12"/>
  <c r="A72" i="12"/>
  <c r="A73" i="12"/>
  <c r="A74" i="12"/>
  <c r="A75" i="12"/>
  <c r="A76" i="12"/>
  <c r="A77" i="12"/>
  <c r="A78" i="12"/>
  <c r="A79" i="12"/>
  <c r="A80" i="12"/>
  <c r="A81" i="12"/>
  <c r="A82" i="12"/>
  <c r="A83" i="12"/>
  <c r="A84" i="12"/>
  <c r="A85" i="12"/>
  <c r="A86" i="12"/>
  <c r="A87" i="12"/>
  <c r="A88" i="12"/>
  <c r="A89" i="12"/>
  <c r="A90" i="12"/>
  <c r="A91" i="12"/>
  <c r="A92" i="12"/>
  <c r="A93" i="12"/>
  <c r="A94" i="12"/>
  <c r="A95" i="12"/>
  <c r="A96" i="12"/>
  <c r="A97" i="12"/>
  <c r="A98" i="12"/>
  <c r="A99" i="12"/>
  <c r="A100" i="12"/>
  <c r="A101" i="12"/>
  <c r="A102" i="12"/>
  <c r="A103" i="12"/>
  <c r="A104" i="12"/>
  <c r="A105" i="12"/>
  <c r="A106" i="12"/>
  <c r="A107" i="12"/>
  <c r="A108" i="12"/>
  <c r="A109" i="12"/>
  <c r="A110" i="12"/>
  <c r="A111" i="12"/>
  <c r="A112" i="12"/>
  <c r="A113" i="12"/>
  <c r="A114" i="12"/>
  <c r="A115" i="12"/>
  <c r="A116" i="12"/>
  <c r="A117" i="12"/>
  <c r="A118" i="12"/>
  <c r="A119" i="12"/>
  <c r="A120" i="12"/>
  <c r="A121" i="12"/>
  <c r="A122" i="12"/>
  <c r="A123" i="12"/>
  <c r="A124" i="12"/>
  <c r="A125" i="12"/>
  <c r="A126" i="12"/>
  <c r="A127" i="12"/>
  <c r="A128" i="12"/>
  <c r="A129" i="12"/>
  <c r="A130" i="12"/>
  <c r="A131" i="12"/>
  <c r="A132" i="12"/>
  <c r="A133" i="12"/>
  <c r="A134" i="12"/>
  <c r="A135" i="12"/>
  <c r="A136" i="12"/>
  <c r="A137" i="12"/>
  <c r="A138" i="12"/>
  <c r="A139" i="12"/>
  <c r="A140" i="12"/>
  <c r="A141" i="12"/>
  <c r="A142" i="12"/>
  <c r="A143" i="12"/>
  <c r="A144" i="12"/>
  <c r="A145" i="12"/>
  <c r="A146" i="12"/>
  <c r="A147" i="12"/>
  <c r="A148" i="12"/>
  <c r="A149" i="12"/>
  <c r="A150" i="12"/>
  <c r="A23" i="11"/>
  <c r="A24" i="11"/>
  <c r="A25" i="11"/>
  <c r="A26" i="11"/>
  <c r="A27" i="11"/>
  <c r="A28" i="11"/>
  <c r="A29" i="11"/>
  <c r="A30" i="11"/>
  <c r="A31" i="11"/>
  <c r="A32" i="11"/>
  <c r="A33" i="11"/>
  <c r="A34" i="11"/>
  <c r="A35" i="11"/>
  <c r="A36" i="11"/>
  <c r="A37" i="11"/>
  <c r="A38" i="11"/>
  <c r="A39" i="11"/>
  <c r="A40" i="11"/>
  <c r="A41" i="11"/>
  <c r="A42" i="11"/>
  <c r="A43" i="11"/>
  <c r="A44" i="11"/>
  <c r="A45" i="11"/>
  <c r="A46" i="11"/>
  <c r="A47" i="11"/>
  <c r="A48" i="11"/>
  <c r="A49" i="11"/>
  <c r="A50" i="11"/>
  <c r="A51" i="11"/>
  <c r="A52" i="11"/>
  <c r="A53" i="11"/>
  <c r="A54" i="11"/>
  <c r="A55" i="11"/>
  <c r="A56" i="11"/>
  <c r="A57" i="11"/>
  <c r="A58" i="11"/>
  <c r="A59" i="11"/>
  <c r="A60" i="11"/>
  <c r="A61" i="11"/>
  <c r="A62" i="11"/>
  <c r="A63" i="11"/>
  <c r="A64" i="11"/>
  <c r="A65" i="11"/>
  <c r="A66" i="11"/>
  <c r="A67" i="11"/>
  <c r="A68" i="11"/>
  <c r="A69" i="11"/>
  <c r="A70" i="11"/>
  <c r="A71" i="11"/>
  <c r="A72" i="11"/>
  <c r="A73" i="11"/>
  <c r="A74" i="11"/>
  <c r="A75" i="11"/>
  <c r="A76" i="11"/>
  <c r="A77" i="11"/>
  <c r="A78" i="11"/>
  <c r="A79" i="11"/>
  <c r="A80" i="11"/>
  <c r="A81" i="11"/>
  <c r="A82" i="11"/>
  <c r="A83" i="11"/>
  <c r="A84" i="11"/>
  <c r="A85" i="11"/>
  <c r="A86" i="11"/>
  <c r="A87" i="11"/>
  <c r="A88" i="11"/>
  <c r="A89" i="11"/>
  <c r="A90" i="11"/>
  <c r="A91" i="11"/>
  <c r="A92" i="11"/>
  <c r="A93" i="11"/>
  <c r="A94" i="11"/>
  <c r="A95" i="11"/>
  <c r="A96" i="11"/>
  <c r="A97" i="11"/>
  <c r="A98" i="11"/>
  <c r="A99" i="11"/>
  <c r="A100" i="11"/>
  <c r="A101" i="11"/>
  <c r="A102" i="11"/>
  <c r="A103" i="11"/>
  <c r="A104" i="11"/>
  <c r="A105" i="11"/>
  <c r="A106" i="11"/>
  <c r="A107" i="11"/>
  <c r="A108" i="11"/>
  <c r="A109" i="11"/>
  <c r="A110" i="11"/>
  <c r="A111" i="11"/>
  <c r="A112" i="11"/>
  <c r="A113" i="11"/>
  <c r="A114" i="11"/>
  <c r="A115" i="11"/>
  <c r="A116" i="11"/>
  <c r="A117" i="11"/>
  <c r="A118" i="11"/>
  <c r="A119" i="11"/>
  <c r="A120" i="11"/>
  <c r="A121" i="11"/>
  <c r="A122" i="11"/>
  <c r="A123" i="11"/>
  <c r="A124" i="11"/>
  <c r="A125" i="11"/>
  <c r="A126" i="11"/>
  <c r="A127" i="11"/>
  <c r="A128" i="11"/>
  <c r="A129" i="11"/>
  <c r="A130" i="11"/>
  <c r="A131" i="11"/>
  <c r="A132" i="11"/>
  <c r="A133" i="11"/>
  <c r="A134" i="11"/>
  <c r="A135" i="11"/>
  <c r="A136" i="11"/>
  <c r="A137" i="11"/>
  <c r="A138" i="11"/>
  <c r="A139" i="11"/>
  <c r="A140" i="11"/>
  <c r="A141" i="11"/>
  <c r="A142" i="11"/>
  <c r="A143" i="11"/>
  <c r="A144" i="11"/>
  <c r="A145" i="11"/>
  <c r="A146" i="11"/>
  <c r="A147" i="11"/>
  <c r="A148" i="11"/>
  <c r="A149" i="11"/>
  <c r="A150" i="11"/>
  <c r="A23" i="10"/>
  <c r="A24" i="10"/>
  <c r="A25" i="10"/>
  <c r="A26" i="10"/>
  <c r="A27" i="10"/>
  <c r="A28" i="10"/>
  <c r="A29" i="10"/>
  <c r="A30" i="10"/>
  <c r="A31" i="10"/>
  <c r="A32" i="10"/>
  <c r="A33" i="10"/>
  <c r="A34" i="10"/>
  <c r="A35" i="10"/>
  <c r="A36" i="10"/>
  <c r="A37" i="10"/>
  <c r="A38" i="10"/>
  <c r="A39" i="10"/>
  <c r="A40" i="10"/>
  <c r="A41" i="10"/>
  <c r="A42" i="10"/>
  <c r="A43" i="10"/>
  <c r="A44" i="10"/>
  <c r="A45" i="10"/>
  <c r="A46" i="10"/>
  <c r="A47" i="10"/>
  <c r="A48" i="10"/>
  <c r="A49" i="10"/>
  <c r="A50" i="10"/>
  <c r="A51" i="10"/>
  <c r="A52" i="10"/>
  <c r="A53" i="10"/>
  <c r="A54" i="10"/>
  <c r="A55" i="10"/>
  <c r="A56" i="10"/>
  <c r="A57" i="10"/>
  <c r="A58" i="10"/>
  <c r="A59" i="10"/>
  <c r="A60" i="10"/>
  <c r="A61" i="10"/>
  <c r="A62" i="10"/>
  <c r="A63" i="10"/>
  <c r="A64" i="10"/>
  <c r="A65" i="10"/>
  <c r="A66" i="10"/>
  <c r="A67" i="10"/>
  <c r="A68" i="10"/>
  <c r="A69" i="10"/>
  <c r="A70" i="10"/>
  <c r="A71" i="10"/>
  <c r="A72" i="10"/>
  <c r="A73" i="10"/>
  <c r="A74" i="10"/>
  <c r="A75" i="10"/>
  <c r="A76" i="10"/>
  <c r="A77" i="10"/>
  <c r="A78" i="10"/>
  <c r="A79" i="10"/>
  <c r="A80" i="10"/>
  <c r="A81" i="10"/>
  <c r="A82" i="10"/>
  <c r="A83" i="10"/>
  <c r="A84" i="10"/>
  <c r="A85" i="10"/>
  <c r="A86" i="10"/>
  <c r="A87" i="10"/>
  <c r="A88" i="10"/>
  <c r="A89" i="10"/>
  <c r="A90" i="10"/>
  <c r="A91" i="10"/>
  <c r="A92" i="10"/>
  <c r="A93" i="10"/>
  <c r="A94" i="10"/>
  <c r="A95" i="10"/>
  <c r="A96" i="10"/>
  <c r="A97" i="10"/>
  <c r="A98" i="10"/>
  <c r="A99" i="10"/>
  <c r="A100" i="10"/>
  <c r="A101" i="10"/>
  <c r="A102" i="10"/>
  <c r="A103" i="10"/>
  <c r="A104" i="10"/>
  <c r="A105" i="10"/>
  <c r="A106" i="10"/>
  <c r="A107" i="10"/>
  <c r="A108" i="10"/>
  <c r="A109" i="10"/>
  <c r="A110" i="10"/>
  <c r="A111" i="10"/>
  <c r="A112" i="10"/>
  <c r="A113" i="10"/>
  <c r="A114" i="10"/>
  <c r="A115" i="10"/>
  <c r="A116" i="10"/>
  <c r="A117" i="10"/>
  <c r="A118" i="10"/>
  <c r="A119" i="10"/>
  <c r="A120" i="10"/>
  <c r="A121" i="10"/>
  <c r="A122" i="10"/>
  <c r="A123" i="10"/>
  <c r="A124" i="10"/>
  <c r="A125" i="10"/>
  <c r="A126" i="10"/>
  <c r="A127" i="10"/>
  <c r="A128" i="10"/>
  <c r="A129" i="10"/>
  <c r="A130" i="10"/>
  <c r="A131" i="10"/>
  <c r="A132" i="10"/>
  <c r="A133" i="10"/>
  <c r="A134" i="10"/>
  <c r="A135" i="10"/>
  <c r="A136" i="10"/>
  <c r="A137" i="10"/>
  <c r="A138" i="10"/>
  <c r="A139" i="10"/>
  <c r="A140" i="10"/>
  <c r="A141" i="10"/>
  <c r="A142" i="10"/>
  <c r="A143" i="10"/>
  <c r="A144" i="10"/>
  <c r="A145" i="10"/>
  <c r="A146" i="10"/>
  <c r="A147" i="10"/>
  <c r="A148" i="10"/>
  <c r="A149" i="10"/>
  <c r="A150" i="10"/>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A59" i="8"/>
  <c r="A60" i="8"/>
  <c r="A61" i="8"/>
  <c r="A62" i="8"/>
  <c r="A63" i="8"/>
  <c r="A64" i="8"/>
  <c r="A65" i="8"/>
  <c r="A66" i="8"/>
  <c r="A67" i="8"/>
  <c r="A68" i="8"/>
  <c r="A69" i="8"/>
  <c r="A70" i="8"/>
  <c r="A71" i="8"/>
  <c r="A72" i="8"/>
  <c r="A73" i="8"/>
  <c r="A74" i="8"/>
  <c r="A75" i="8"/>
  <c r="A76" i="8"/>
  <c r="A77" i="8"/>
  <c r="A78" i="8"/>
  <c r="A79" i="8"/>
  <c r="A80" i="8"/>
  <c r="A81" i="8"/>
  <c r="A82" i="8"/>
  <c r="A83" i="8"/>
  <c r="A84" i="8"/>
  <c r="A85" i="8"/>
  <c r="A86" i="8"/>
  <c r="A87" i="8"/>
  <c r="A88" i="8"/>
  <c r="A89" i="8"/>
  <c r="A90" i="8"/>
  <c r="A91" i="8"/>
  <c r="A92" i="8"/>
  <c r="A93" i="8"/>
  <c r="A94" i="8"/>
  <c r="A95" i="8"/>
  <c r="A96" i="8"/>
  <c r="A97" i="8"/>
  <c r="A98" i="8"/>
  <c r="A99" i="8"/>
  <c r="A100" i="8"/>
  <c r="A101" i="8"/>
  <c r="A102" i="8"/>
  <c r="A103" i="8"/>
  <c r="A104" i="8"/>
  <c r="A105" i="8"/>
  <c r="A106" i="8"/>
  <c r="A107" i="8"/>
  <c r="A108" i="8"/>
  <c r="A109" i="8"/>
  <c r="A110" i="8"/>
  <c r="A111" i="8"/>
  <c r="A112" i="8"/>
  <c r="A113" i="8"/>
  <c r="A114" i="8"/>
  <c r="A115" i="8"/>
  <c r="A116" i="8"/>
  <c r="A117" i="8"/>
  <c r="A118" i="8"/>
  <c r="A119" i="8"/>
  <c r="A120" i="8"/>
  <c r="A121" i="8"/>
  <c r="A122" i="8"/>
  <c r="A123" i="8"/>
  <c r="A124" i="8"/>
  <c r="A125" i="8"/>
  <c r="A126" i="8"/>
  <c r="A127" i="8"/>
  <c r="A128" i="8"/>
  <c r="A129" i="8"/>
  <c r="A130" i="8"/>
  <c r="A131" i="8"/>
  <c r="A132" i="8"/>
  <c r="A133" i="8"/>
  <c r="A134" i="8"/>
  <c r="A135" i="8"/>
  <c r="A136" i="8"/>
  <c r="A137" i="8"/>
  <c r="A138" i="8"/>
  <c r="A139" i="8"/>
  <c r="A140" i="8"/>
  <c r="A141" i="8"/>
  <c r="A142" i="8"/>
  <c r="A143" i="8"/>
  <c r="A144" i="8"/>
  <c r="A145" i="8"/>
  <c r="A146" i="8"/>
  <c r="A147" i="8"/>
  <c r="A148" i="8"/>
  <c r="A149" i="8"/>
  <c r="A150" i="8"/>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A117" i="3"/>
  <c r="A118" i="3"/>
  <c r="A119" i="3"/>
  <c r="A120" i="3"/>
  <c r="A121" i="3"/>
  <c r="A122" i="3"/>
  <c r="A123" i="3"/>
  <c r="A124" i="3"/>
  <c r="A125" i="3"/>
  <c r="A126" i="3"/>
  <c r="A127" i="3"/>
  <c r="A128" i="3"/>
  <c r="A129" i="3"/>
  <c r="A130" i="3"/>
  <c r="A131" i="3"/>
  <c r="A132" i="3"/>
  <c r="A133" i="3"/>
  <c r="A134" i="3"/>
  <c r="A135" i="3"/>
  <c r="A136" i="3"/>
  <c r="A137" i="3"/>
  <c r="A138" i="3"/>
  <c r="A139" i="3"/>
  <c r="A140" i="3"/>
  <c r="A141" i="3"/>
  <c r="A142" i="3"/>
  <c r="A143" i="3"/>
  <c r="A144" i="3"/>
  <c r="A145" i="3"/>
  <c r="A146" i="3"/>
  <c r="A147" i="3"/>
  <c r="A148" i="3"/>
  <c r="A149" i="3"/>
  <c r="A150" i="3"/>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A119" i="2"/>
  <c r="A120" i="2"/>
  <c r="A121" i="2"/>
  <c r="A122" i="2"/>
  <c r="A123" i="2"/>
  <c r="A124" i="2"/>
  <c r="A125" i="2"/>
  <c r="A126" i="2"/>
  <c r="A127" i="2"/>
  <c r="A128" i="2"/>
  <c r="A129" i="2"/>
  <c r="A130" i="2"/>
  <c r="A131" i="2"/>
  <c r="A132" i="2"/>
  <c r="A133" i="2"/>
  <c r="A134" i="2"/>
  <c r="A135" i="2"/>
  <c r="A136" i="2"/>
  <c r="A137" i="2"/>
  <c r="A138" i="2"/>
  <c r="A139" i="2"/>
  <c r="A140" i="2"/>
  <c r="A141" i="2"/>
  <c r="A142" i="2"/>
  <c r="A143" i="2"/>
  <c r="A144" i="2"/>
  <c r="A145" i="2"/>
  <c r="A146" i="2"/>
  <c r="A147" i="2"/>
  <c r="A148" i="2"/>
  <c r="A149" i="2"/>
  <c r="A150" i="2"/>
  <c r="A8" i="15"/>
  <c r="A9" i="15"/>
  <c r="A10" i="15"/>
  <c r="A11" i="15"/>
  <c r="A12" i="15"/>
  <c r="A7" i="15"/>
  <c r="A5" i="15"/>
  <c r="A8" i="14"/>
  <c r="A9" i="14"/>
  <c r="A10" i="14"/>
  <c r="A11" i="14"/>
  <c r="A12" i="14"/>
  <c r="A13" i="14"/>
  <c r="A14" i="14"/>
  <c r="A15" i="14"/>
  <c r="A16" i="14"/>
  <c r="A17" i="14"/>
  <c r="A7" i="14"/>
  <c r="A5" i="14"/>
  <c r="A8" i="13"/>
  <c r="A9" i="13"/>
  <c r="A10" i="13"/>
  <c r="A11" i="13"/>
  <c r="A12" i="13"/>
  <c r="A7" i="13"/>
  <c r="A17" i="12"/>
  <c r="A5" i="13"/>
  <c r="A18" i="12"/>
  <c r="A19" i="12"/>
  <c r="A20" i="12"/>
  <c r="A21" i="12"/>
  <c r="A22" i="12"/>
  <c r="A18" i="11"/>
  <c r="A19" i="11"/>
  <c r="A20" i="11"/>
  <c r="A21" i="11"/>
  <c r="A22" i="11"/>
  <c r="A17" i="11"/>
  <c r="A18" i="10"/>
  <c r="A19" i="10"/>
  <c r="A20" i="10"/>
  <c r="A21" i="10"/>
  <c r="A22" i="10"/>
  <c r="A17" i="10"/>
  <c r="A18" i="9"/>
  <c r="A19" i="9"/>
  <c r="A20" i="9"/>
  <c r="A21" i="9"/>
  <c r="A22" i="9"/>
  <c r="A17" i="9"/>
  <c r="A18" i="8"/>
  <c r="A19" i="8"/>
  <c r="A20" i="8"/>
  <c r="A21" i="8"/>
  <c r="A22" i="8"/>
  <c r="A17" i="8"/>
  <c r="A4" i="1"/>
  <c r="A18" i="4"/>
  <c r="A19" i="4"/>
  <c r="A20" i="4"/>
  <c r="A21" i="4"/>
  <c r="A22" i="4"/>
  <c r="A17" i="4"/>
  <c r="A18" i="3"/>
  <c r="A19" i="3"/>
  <c r="A20" i="3"/>
  <c r="A21" i="3"/>
  <c r="A22" i="3"/>
  <c r="A17" i="3"/>
  <c r="A18" i="2"/>
  <c r="A19" i="2"/>
  <c r="A20" i="2"/>
  <c r="A21" i="2"/>
  <c r="A22" i="2"/>
  <c r="A17" i="2"/>
  <c r="F18" i="1" l="1"/>
  <c r="F9" i="1"/>
  <c r="B9" i="1"/>
  <c r="N10" i="1"/>
  <c r="F34" i="1"/>
  <c r="M25" i="1"/>
  <c r="V18" i="1"/>
  <c r="M24" i="1"/>
  <c r="M23" i="1"/>
  <c r="N26" i="1"/>
  <c r="U24" i="1"/>
  <c r="M22" i="1"/>
  <c r="F26" i="1"/>
  <c r="V26" i="1"/>
  <c r="E9" i="1"/>
  <c r="D9" i="1"/>
  <c r="L25" i="1"/>
  <c r="L24" i="1"/>
  <c r="L23" i="1"/>
  <c r="L22" i="1"/>
  <c r="J21" i="1"/>
  <c r="E32" i="1"/>
  <c r="K25" i="1"/>
  <c r="K24" i="1"/>
  <c r="K23" i="1"/>
  <c r="K22" i="1"/>
  <c r="J25" i="1"/>
  <c r="J24" i="1"/>
  <c r="J23" i="1"/>
  <c r="C9" i="1"/>
  <c r="E16" i="1"/>
  <c r="E25" i="1"/>
  <c r="E31" i="1"/>
  <c r="E15" i="1"/>
  <c r="U5" i="1"/>
  <c r="E33" i="1"/>
  <c r="R22" i="1"/>
  <c r="S9" i="1"/>
  <c r="M9" i="1"/>
  <c r="E14" i="1"/>
  <c r="T23" i="1"/>
  <c r="T6" i="1"/>
  <c r="E17" i="1"/>
  <c r="U16" i="1"/>
  <c r="S22" i="1"/>
  <c r="E30" i="1"/>
  <c r="R21" i="1"/>
  <c r="B29" i="1"/>
  <c r="T9" i="1"/>
  <c r="M6" i="1"/>
  <c r="C16" i="1"/>
  <c r="C14" i="1"/>
  <c r="S16" i="1"/>
  <c r="E24" i="1"/>
  <c r="R25" i="1"/>
  <c r="U25" i="1"/>
  <c r="T24" i="1"/>
  <c r="S23" i="1"/>
  <c r="U21" i="1"/>
  <c r="D33" i="1"/>
  <c r="D32" i="1"/>
  <c r="D31" i="1"/>
  <c r="D30" i="1"/>
  <c r="T8" i="1"/>
  <c r="T5" i="1"/>
  <c r="U17" i="1"/>
  <c r="U15" i="1"/>
  <c r="E23" i="1"/>
  <c r="R24" i="1"/>
  <c r="T25" i="1"/>
  <c r="S24" i="1"/>
  <c r="U22" i="1"/>
  <c r="T21" i="1"/>
  <c r="C33" i="1"/>
  <c r="C32" i="1"/>
  <c r="C31" i="1"/>
  <c r="C30" i="1"/>
  <c r="C17" i="1"/>
  <c r="C15" i="1"/>
  <c r="S17" i="1"/>
  <c r="U14" i="1"/>
  <c r="E22" i="1"/>
  <c r="S25" i="1"/>
  <c r="B33" i="1"/>
  <c r="B32" i="1"/>
  <c r="B31" i="1"/>
  <c r="R13" i="1"/>
  <c r="B21" i="1"/>
  <c r="J9" i="1"/>
  <c r="L5" i="1"/>
  <c r="D17" i="1"/>
  <c r="D16" i="1"/>
  <c r="D15" i="1"/>
  <c r="D14" i="1"/>
  <c r="T17" i="1"/>
  <c r="T16" i="1"/>
  <c r="T15" i="1"/>
  <c r="T14" i="1"/>
  <c r="D25" i="1"/>
  <c r="D24" i="1"/>
  <c r="D23" i="1"/>
  <c r="D22" i="1"/>
  <c r="L7" i="1"/>
  <c r="S15" i="1"/>
  <c r="S14" i="1"/>
  <c r="C25" i="1"/>
  <c r="C24" i="1"/>
  <c r="C23" i="1"/>
  <c r="C22" i="1"/>
  <c r="B13" i="1"/>
  <c r="U7" i="1"/>
  <c r="L8" i="1"/>
  <c r="R8" i="1"/>
  <c r="B17" i="1"/>
  <c r="B16" i="1"/>
  <c r="B15" i="1"/>
  <c r="R17" i="1"/>
  <c r="R16" i="1"/>
  <c r="R15" i="1"/>
  <c r="B25" i="1"/>
  <c r="B24" i="1"/>
  <c r="B23" i="1"/>
  <c r="S8" i="1"/>
  <c r="U8" i="1"/>
  <c r="U6" i="1"/>
  <c r="J8" i="1"/>
  <c r="L9" i="1"/>
  <c r="K8" i="1"/>
  <c r="K5" i="1"/>
  <c r="R7" i="1"/>
  <c r="S7" i="1"/>
  <c r="J7" i="1"/>
  <c r="K9" i="1"/>
  <c r="M7" i="1"/>
  <c r="K6" i="1"/>
  <c r="R6" i="1"/>
  <c r="S5" i="1"/>
  <c r="J5" i="1"/>
  <c r="M8" i="1"/>
  <c r="R9" i="1"/>
  <c r="A28" i="1"/>
  <c r="Q20" i="1"/>
  <c r="I20" i="1"/>
  <c r="A20" i="1"/>
  <c r="Q12" i="1"/>
  <c r="A12" i="1"/>
  <c r="Q4" i="1"/>
  <c r="E34" i="1" l="1"/>
  <c r="M26" i="1"/>
  <c r="B18" i="1"/>
  <c r="K26" i="1"/>
  <c r="J10" i="1"/>
  <c r="L26" i="1"/>
  <c r="U18" i="1"/>
  <c r="D18" i="1"/>
  <c r="E18" i="1"/>
  <c r="D26" i="1"/>
  <c r="E26" i="1"/>
  <c r="C34" i="1"/>
  <c r="D34" i="1"/>
  <c r="M10" i="1"/>
  <c r="B26" i="1"/>
  <c r="U26" i="1"/>
  <c r="J26" i="1"/>
  <c r="B34" i="1"/>
  <c r="L10" i="1"/>
  <c r="R18" i="1"/>
  <c r="T26" i="1"/>
  <c r="T18" i="1"/>
  <c r="R26" i="1"/>
  <c r="S18" i="1"/>
  <c r="C18" i="1"/>
  <c r="K10" i="1"/>
  <c r="C26" i="1"/>
  <c r="S26" i="1"/>
  <c r="I4" i="1"/>
</calcChain>
</file>

<file path=xl/sharedStrings.xml><?xml version="1.0" encoding="utf-8"?>
<sst xmlns="http://schemas.openxmlformats.org/spreadsheetml/2006/main" count="809" uniqueCount="134">
  <si>
    <t>Svarsdatum</t>
  </si>
  <si>
    <t>Inloggad användare</t>
  </si>
  <si>
    <t>Det här var en bra kurs</t>
  </si>
  <si>
    <t>Kommentar till ovanstående fråga (valfritt)</t>
  </si>
  <si>
    <t>Jag deltog på X% av lektionerna</t>
  </si>
  <si>
    <t>Lektionerna var lärorika</t>
  </si>
  <si>
    <t>Mina förkunskaper var tillräckliga</t>
  </si>
  <si>
    <t>Kursinformationen var tydlig</t>
  </si>
  <si>
    <t>Kurslitteraturen är bra</t>
  </si>
  <si>
    <t>Stämningen i klassen var god</t>
  </si>
  <si>
    <t>Undervisningen kännetecknades av ett öppet och inkluderande klimat</t>
  </si>
  <si>
    <t>Positiva synpunkter på kursen</t>
  </si>
  <si>
    <t>Vad kan förbättras till nästa gång kursen ges? Ge gärna förslag!</t>
  </si>
  <si>
    <t>Vilka råd skulle du vilja ge framtida kursdeltagare?</t>
  </si>
  <si>
    <t/>
  </si>
  <si>
    <t>61-80%</t>
  </si>
  <si>
    <t>81-100%</t>
  </si>
  <si>
    <t>41-60%</t>
  </si>
  <si>
    <t>Medel</t>
  </si>
  <si>
    <t>0-20%</t>
  </si>
  <si>
    <t>21-40%</t>
  </si>
  <si>
    <t>Jag är</t>
  </si>
  <si>
    <t>Man</t>
  </si>
  <si>
    <t>Annat</t>
  </si>
  <si>
    <t>Vill ej uppge</t>
  </si>
  <si>
    <t>Kvinna</t>
  </si>
  <si>
    <t>Annat/Vet ej</t>
  </si>
  <si>
    <t>Summa</t>
  </si>
  <si>
    <t>Alla</t>
  </si>
  <si>
    <t>Kursnr</t>
  </si>
  <si>
    <t>Namn</t>
  </si>
  <si>
    <t>Jag går i klass</t>
  </si>
  <si>
    <t>4</t>
  </si>
  <si>
    <t>5</t>
  </si>
  <si>
    <t>3</t>
  </si>
  <si>
    <t>2</t>
  </si>
  <si>
    <t>1</t>
  </si>
  <si>
    <t>Datum</t>
  </si>
  <si>
    <t>2019-05-07 13:21:44</t>
  </si>
  <si>
    <t>TBASA-AV</t>
  </si>
  <si>
    <t>2019-05-07 13:22:26</t>
  </si>
  <si>
    <t>2019-05-07 13:22:39</t>
  </si>
  <si>
    <t>Mycket lektioner</t>
  </si>
  <si>
    <t>Gå igenom svårare uppgifter på lektionstid</t>
  </si>
  <si>
    <t>Delta på alla lektioner</t>
  </si>
  <si>
    <t>2019-05-07 13:22:55</t>
  </si>
  <si>
    <t>2019-05-07 13:22:58</t>
  </si>
  <si>
    <t>Kul</t>
  </si>
  <si>
    <t>Lite mer öppet sinne</t>
  </si>
  <si>
    <t>Plugga</t>
  </si>
  <si>
    <t>2019-05-07 13:23:50</t>
  </si>
  <si>
    <t>Förstå att alla inte förstår.</t>
  </si>
  <si>
    <t>2019-05-07 13:24:43</t>
  </si>
  <si>
    <t>2019-05-07 13:24:51</t>
  </si>
  <si>
    <t>2019-05-07 13:25:52</t>
  </si>
  <si>
    <t>2019-05-07 16:49:33</t>
  </si>
  <si>
    <t>TBASA-BV</t>
  </si>
  <si>
    <t>2019-05-07 16:49:47</t>
  </si>
  <si>
    <t>2019-05-07 16:50:33</t>
  </si>
  <si>
    <t xml:space="preserve">Är mycket nöjd med kursens upplägg och läraren jag har. </t>
  </si>
  <si>
    <t>2019-05-07 16:51:37</t>
  </si>
  <si>
    <t>2019-05-07 16:51:45</t>
  </si>
  <si>
    <t>2019-05-07 16:52:08</t>
  </si>
  <si>
    <t>2019-05-07 16:52:09</t>
  </si>
  <si>
    <t>Vania ÄGER</t>
  </si>
  <si>
    <t xml:space="preserve">BERÄTTA VILKEN KURSLITTERATUR LÅNGT INNAN SÅ MAN HAR TID ATT KÖPA. 
Jag beställde 2 veckor innan skolstart och inte ens det räckte. </t>
  </si>
  <si>
    <t>VANIA ÄR DEN BÄSTA LÄRAREN NÅGONSIN</t>
  </si>
  <si>
    <t>TIDIG STUDIETEKNIK FÖRELÄSNING!!!!!!</t>
  </si>
  <si>
    <t>Plugga i grupp, följ studieteknik föreläsningarna A till O. Gymnasiestudieteknik räcker inte för fem öre. Även om man misslyckas i början kan man komma sjukt långt fram mot slutet.
STANNA VARJE DAG PÅ SKOLAN OCH PLUGGA REGELBUNDET.</t>
  </si>
  <si>
    <t>2019-05-07 16:52:12</t>
  </si>
  <si>
    <t>Mycket god pedagogik</t>
  </si>
  <si>
    <t>2019-05-07 16:52:32</t>
  </si>
  <si>
    <t xml:space="preserve">Fler uppgifter under föreläsning som inte är från matteboken </t>
  </si>
  <si>
    <t xml:space="preserve">Gå på lektioner, fråga mycket </t>
  </si>
  <si>
    <t>2019-05-07 16:52:36</t>
  </si>
  <si>
    <t>Hjälp når man behöver det</t>
  </si>
  <si>
    <t>Inte hoppa över vissa saker när man gör ut en uträkning. Dvs att läraren förväntar sig att vissa saker ska man redan kunna. Det förstör väldigt mycket att en uppgift då man sedan inte hänger med.</t>
  </si>
  <si>
    <t>2019-05-07 16:52:54</t>
  </si>
  <si>
    <t xml:space="preserve">Jag ansåg att första halvan av mattematik kursen var en 5a, andra halvan har varit lite sämre </t>
  </si>
  <si>
    <t>2019-05-07 16:54:26</t>
  </si>
  <si>
    <t>För lite uppgifter som matchar svårighetsgraden på tenta uppgifterna</t>
  </si>
  <si>
    <t xml:space="preserve">Bra att allt går igenom väldigt grundligt </t>
  </si>
  <si>
    <t xml:space="preserve">tydligare på exakt vad som krävs för att få alla poäng på tenta uppgifter </t>
  </si>
  <si>
    <t>2019-05-07 16:54:38</t>
  </si>
  <si>
    <t>2019-05-07 16:55:19</t>
  </si>
  <si>
    <t>2019-05-07 16:55:20</t>
  </si>
  <si>
    <t xml:space="preserve">Det skulle vara bra om man kan ha två kurser istället för tre i varje termin. För att tempo är för högt. </t>
  </si>
  <si>
    <t xml:space="preserve">Googla lite mer, innan kurs start. </t>
  </si>
  <si>
    <t>2019-05-07 16:55:51</t>
  </si>
  <si>
    <t>Bra planering och struktur på lektionerna.</t>
  </si>
  <si>
    <t>Lättare att hitta allt material (gäller alla kurser).</t>
  </si>
  <si>
    <t>2019-05-07 16:57:21</t>
  </si>
  <si>
    <t>Det var som bäst när man kunde fota allt som skulle skrivas på den ena sidans tavla medans läran började rita på den andra sidan</t>
  </si>
  <si>
    <t>Information som man ska hitta på hemsidan borde borde verkligen bara vara så lätt att få fram som en eller två knapptryckningar.</t>
  </si>
  <si>
    <t>Funka elever borde verkligen be/få mejl adressen till personen som är ansvarig för att boka testsalar med extra funka tid.</t>
  </si>
  <si>
    <t>2019-05-07 16:58:42</t>
  </si>
  <si>
    <t>Går igenom för snabbt. Lite långtråkiga lektioner.</t>
  </si>
  <si>
    <t>De kändes inte alltid som att man lärde sig något på lektionerna så de kändes bättre att plugga själv istället.</t>
  </si>
  <si>
    <t>Det var inte alltid man fick svar på sin fråga utan man fick svar på något helt annat.</t>
  </si>
  <si>
    <t>Hade inte så mycket förkunskaper.</t>
  </si>
  <si>
    <t>Det skulle vara bättre om man kunde bli påmind om mellan vilka datum man kan registrera sig för tentor o så. Helst vid flera tillfällen ifall man missar nån föreläsning.</t>
  </si>
  <si>
    <t>Bra handstil och tydlig med figurer.</t>
  </si>
  <si>
    <t>Att gå in mer på detalj när vissa svårare saker förklaras.</t>
  </si>
  <si>
    <t>Kolla föreläsningar på youtube utöver föreläsningarna och ta hjälp av andra klasskamrater. Du kan alltid något de inte kan o de kan alltid något du inte kan.</t>
  </si>
  <si>
    <t>2019-05-07 16:58:57</t>
  </si>
  <si>
    <t>Läste tom Matte D på gymnasiet men det var flera år sedan så var mycket kunskap som hade glömts bort.</t>
  </si>
  <si>
    <t>Väldigt bra och tydliga lektioner.</t>
  </si>
  <si>
    <t>Kan bara fortsätta ge samma råd som vi själva fick, dvs lägg mycket tid på matten i början.</t>
  </si>
  <si>
    <t>2019-05-07 16:59:12</t>
  </si>
  <si>
    <t>Har utveklat mina mattekunskaper markant under kursens gång. Innan ansåg jag mig vara relativt dålig på matematik men känner att jag har blivit skarpare i att förstå nya koncept.</t>
  </si>
  <si>
    <t>Matematik 3b</t>
  </si>
  <si>
    <t>Bokens facit gör inga som helst försök till att förklara lösningar bakom frågorna vilket gör det mycket svårt att se sina egna fel. A uppgifterna (de lättaste uppgifterna i ett kapitel) är nästintill värdelösa och borde ta upp mindre utrymme i boken. En effektiv pluggstrategi är att skita i A uppgifterna (de lättaste) och vara fokuserad på lektionerna istället.</t>
  </si>
  <si>
    <t>Härlig klass men könsfördelningen var mycket skev. Ena klassen är en korvfest.</t>
  </si>
  <si>
    <t>Hålla sig ikapp med schemat under alla omständigheter. Om möjligt ska man plugga ifrån schemat men fortfarande gå på genomgångarna och göra svåra uppgifter (A uppgifter är nästintill värdelösa, speciellt om man går på genomgångar). Borde understrykas att A uppgifter (de lättaste uppgifterna) borde få minimal prioritet.</t>
  </si>
  <si>
    <t>2019-05-07 17:05:05</t>
  </si>
  <si>
    <t xml:space="preserve">Ser gärna lite svårare exempel på genomgångarna för högre betyg. Gärna fler exempel som inte finns i boken. 
Skulle också vara skönt med ett dokument som listar alla vanliga formella fel. </t>
  </si>
  <si>
    <t xml:space="preserve">Upplevde att det som gicks igenom på lektionerna var detsamma som fanns i böckerna. Skulle gärna se mer exempel som inte finns i böckerna och mer genomgång av formalian. </t>
  </si>
  <si>
    <t>Skulle vilja ha ett sammanställt dokument med alla va liga formella fel.</t>
  </si>
  <si>
    <t>Väldigt tydliga och bra genomgångar, lätt att förstå nya koncept!</t>
  </si>
  <si>
    <t xml:space="preserve">Lite svårare exempel, och gärna exempel på uppgifter som inte finns i kurslitteraturen. Kanske från en annan mattebok? En sammanställning av vanliga formella fel vore toppen! </t>
  </si>
  <si>
    <t>Se det som ett heltidsjobb ”8-17” med 1h lunch inkluderat. Ta aktiva pauser och se till att verkligen vara ledig ”efter jobbet”.</t>
  </si>
  <si>
    <t>2019-05-07 17:05:06</t>
  </si>
  <si>
    <t>Har en gång i tiden läst till matte E men hade behövt repetera mer innan kursstart för att förfriska minnet. Hade gärna fått tips på vad som kan repeteras innan kursstart</t>
  </si>
  <si>
    <t xml:space="preserve">Har velat ha tydligare info om när tentamensanmälan stänger. Info innan kursstart (var visserligen reserv) om vilka böcker som ska användas och vad som kan vara bra att plugga på innan kursstart för att inte hamna efter i början, vilket jag gjorde då det var väldigt mycket i början vilket har lett till att jag inte tagit igen detta under hela våren. </t>
  </si>
  <si>
    <t>Svårare uppgifter på skrivningar än i boken</t>
  </si>
  <si>
    <t>I början riktigt dålig, numera okej. Det borde ha varit någon lära känna övning i början.</t>
  </si>
  <si>
    <t>Tack vare Vania, ja.</t>
  </si>
  <si>
    <t>Vania är en väldigt bra lärare och gör matte väldigt kul och enkelt.</t>
  </si>
  <si>
    <t>Se kommentar till kursinformation</t>
  </si>
  <si>
    <t>Plugga/repetera innan kursstart</t>
  </si>
  <si>
    <t>2019-05-10 20:35:06</t>
  </si>
  <si>
    <t>-</t>
  </si>
  <si>
    <t>HF0021</t>
  </si>
  <si>
    <t>Matematik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</si>
</sst>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 x14ac:knownFonts="1">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6" tint="0.79998168889431442"/>
        <bgColor indexed="64"/>
      </patternFill>
    </fill>
  </fills>
  <borders count="2">
    <border>
      <left/>
      <right/>
      <top/>
      <bottom/>
      <diagonal/>
    </border>
    <border>
      <left/>
      <right/>
      <top/>
      <bottom style="thin">
        <color indexed="64"/>
      </bottom>
      <diagonal/>
    </border>
  </borders>
  <cellStyleXfs count="1">
    <xf numFmtId="0" fontId="0" fillId="0" borderId="0"/>
  </cellStyleXfs>
  <cellXfs count="11">
    <xf numFmtId="0" fontId="0" fillId="0" borderId="0" xfId="0" applyNumberFormat="1"/>
    <xf numFmtId="0" fontId="1" fillId="0" borderId="0" xfId="0" applyNumberFormat="1" applyFont="1"/>
    <xf numFmtId="0" fontId="0" fillId="2" borderId="0" xfId="0" applyNumberFormat="1" applyFill="1"/>
    <xf numFmtId="0" fontId="0" fillId="0" borderId="1" xfId="0" applyNumberFormat="1" applyBorder="1"/>
    <xf numFmtId="0" fontId="0" fillId="0" borderId="0" xfId="0" applyNumberFormat="1" applyBorder="1"/>
    <xf numFmtId="164" fontId="0" fillId="0" borderId="0" xfId="0" applyNumberFormat="1"/>
    <xf numFmtId="0" fontId="0" fillId="0" borderId="0" xfId="0" applyNumberFormat="1"/>
    <xf numFmtId="0" fontId="0" fillId="2" borderId="0" xfId="0" applyNumberFormat="1" applyFill="1" applyAlignment="1">
      <alignment horizontal="left"/>
    </xf>
    <xf numFmtId="0" fontId="0" fillId="0" borderId="0" xfId="0" applyNumberFormat="1" applyAlignment="1">
      <alignment horizontal="left"/>
    </xf>
    <xf numFmtId="0" fontId="1" fillId="0" borderId="0" xfId="0" applyNumberFormat="1" applyFont="1" applyBorder="1"/>
    <xf numFmtId="164" fontId="0" fillId="0" borderId="0" xfId="0" applyNumberFormat="1" applyBorder="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Rådata!$A$4</c:f>
          <c:strCache>
            <c:ptCount val="1"/>
            <c:pt idx="0">
              <c:v>Jag är</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Rådata!$B$4</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Rådata!$A$5:$A$8</c:f>
              <c:strCache>
                <c:ptCount val="4"/>
                <c:pt idx="0">
                  <c:v>Man</c:v>
                </c:pt>
                <c:pt idx="1">
                  <c:v>Kvinna</c:v>
                </c:pt>
                <c:pt idx="2">
                  <c:v>Annat</c:v>
                </c:pt>
                <c:pt idx="3">
                  <c:v>Vill ej uppge</c:v>
                </c:pt>
              </c:strCache>
            </c:strRef>
          </c:cat>
          <c:val>
            <c:numRef>
              <c:f>Rådata!$B$5:$B$8</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0-8D62-4CAF-AA31-FE190931B478}"/>
            </c:ext>
          </c:extLst>
        </c:ser>
        <c:ser>
          <c:idx val="1"/>
          <c:order val="1"/>
          <c:tx>
            <c:strRef>
              <c:f>Rådata!$C$4</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Rådata!$A$5:$A$8</c:f>
              <c:strCache>
                <c:ptCount val="4"/>
                <c:pt idx="0">
                  <c:v>Man</c:v>
                </c:pt>
                <c:pt idx="1">
                  <c:v>Kvinna</c:v>
                </c:pt>
                <c:pt idx="2">
                  <c:v>Annat</c:v>
                </c:pt>
                <c:pt idx="3">
                  <c:v>Vill ej uppge</c:v>
                </c:pt>
              </c:strCache>
            </c:strRef>
          </c:cat>
          <c:val>
            <c:numRef>
              <c:f>Rådata!$C$5:$C$8</c:f>
              <c:numCache>
                <c:formatCode>General</c:formatCode>
                <c:ptCount val="4"/>
                <c:pt idx="0">
                  <c:v>10</c:v>
                </c:pt>
                <c:pt idx="1">
                  <c:v>3</c:v>
                </c:pt>
                <c:pt idx="2">
                  <c:v>0</c:v>
                </c:pt>
                <c:pt idx="3">
                  <c:v>0</c:v>
                </c:pt>
              </c:numCache>
            </c:numRef>
          </c:val>
          <c:extLst>
            <c:ext xmlns:c16="http://schemas.microsoft.com/office/drawing/2014/chart" uri="{C3380CC4-5D6E-409C-BE32-E72D297353CC}">
              <c16:uniqueId val="{00000001-8D62-4CAF-AA31-FE190931B478}"/>
            </c:ext>
          </c:extLst>
        </c:ser>
        <c:ser>
          <c:idx val="2"/>
          <c:order val="2"/>
          <c:tx>
            <c:strRef>
              <c:f>Rådata!$D$4</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Rådata!$A$5:$A$8</c:f>
              <c:strCache>
                <c:ptCount val="4"/>
                <c:pt idx="0">
                  <c:v>Man</c:v>
                </c:pt>
                <c:pt idx="1">
                  <c:v>Kvinna</c:v>
                </c:pt>
                <c:pt idx="2">
                  <c:v>Annat</c:v>
                </c:pt>
                <c:pt idx="3">
                  <c:v>Vill ej uppge</c:v>
                </c:pt>
              </c:strCache>
            </c:strRef>
          </c:cat>
          <c:val>
            <c:numRef>
              <c:f>Rådata!$D$5:$D$8</c:f>
              <c:numCache>
                <c:formatCode>General</c:formatCode>
                <c:ptCount val="4"/>
                <c:pt idx="0">
                  <c:v>15</c:v>
                </c:pt>
                <c:pt idx="1">
                  <c:v>3</c:v>
                </c:pt>
                <c:pt idx="2">
                  <c:v>1</c:v>
                </c:pt>
                <c:pt idx="3">
                  <c:v>0</c:v>
                </c:pt>
              </c:numCache>
            </c:numRef>
          </c:val>
          <c:extLst>
            <c:ext xmlns:c16="http://schemas.microsoft.com/office/drawing/2014/chart" uri="{C3380CC4-5D6E-409C-BE32-E72D297353CC}">
              <c16:uniqueId val="{00000002-8D62-4CAF-AA31-FE190931B478}"/>
            </c:ext>
          </c:extLst>
        </c:ser>
        <c:ser>
          <c:idx val="3"/>
          <c:order val="3"/>
          <c:tx>
            <c:strRef>
              <c:f>Rådata!$E$4</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Rådata!$A$5:$A$8</c:f>
              <c:strCache>
                <c:ptCount val="4"/>
                <c:pt idx="0">
                  <c:v>Man</c:v>
                </c:pt>
                <c:pt idx="1">
                  <c:v>Kvinna</c:v>
                </c:pt>
                <c:pt idx="2">
                  <c:v>Annat</c:v>
                </c:pt>
                <c:pt idx="3">
                  <c:v>Vill ej uppge</c:v>
                </c:pt>
              </c:strCache>
            </c:strRef>
          </c:cat>
          <c:val>
            <c:numRef>
              <c:f>Rådata!$E$5:$E$8</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3-8D62-4CAF-AA31-FE190931B478}"/>
            </c:ext>
          </c:extLst>
        </c:ser>
        <c:dLbls>
          <c:showLegendKey val="0"/>
          <c:showVal val="0"/>
          <c:showCatName val="0"/>
          <c:showSerName val="0"/>
          <c:showPercent val="0"/>
          <c:showBubbleSize val="0"/>
        </c:dLbls>
        <c:gapWidth val="219"/>
        <c:overlap val="-27"/>
        <c:axId val="94896128"/>
        <c:axId val="89843968"/>
      </c:barChart>
      <c:catAx>
        <c:axId val="94896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89843968"/>
        <c:crosses val="autoZero"/>
        <c:auto val="1"/>
        <c:lblAlgn val="ctr"/>
        <c:lblOffset val="100"/>
        <c:noMultiLvlLbl val="0"/>
      </c:catAx>
      <c:valAx>
        <c:axId val="898439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948961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Rådata!$I$4</c:f>
          <c:strCache>
            <c:ptCount val="1"/>
            <c:pt idx="0">
              <c:v>Det här var en bra kurs</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Rådata!$J$4</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Rådata!$I$5:$I$9</c:f>
              <c:numCache>
                <c:formatCode>General</c:formatCode>
                <c:ptCount val="5"/>
                <c:pt idx="0">
                  <c:v>1</c:v>
                </c:pt>
                <c:pt idx="1">
                  <c:v>2</c:v>
                </c:pt>
                <c:pt idx="2">
                  <c:v>3</c:v>
                </c:pt>
                <c:pt idx="3">
                  <c:v>4</c:v>
                </c:pt>
                <c:pt idx="4">
                  <c:v>5</c:v>
                </c:pt>
              </c:numCache>
            </c:numRef>
          </c:cat>
          <c:val>
            <c:numRef>
              <c:f>Rådata!$J$5:$J$9</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E230-44B6-8764-28B5F777F86E}"/>
            </c:ext>
          </c:extLst>
        </c:ser>
        <c:ser>
          <c:idx val="1"/>
          <c:order val="1"/>
          <c:tx>
            <c:strRef>
              <c:f>Rådata!$K$4</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Rådata!$I$5:$I$9</c:f>
              <c:numCache>
                <c:formatCode>General</c:formatCode>
                <c:ptCount val="5"/>
                <c:pt idx="0">
                  <c:v>1</c:v>
                </c:pt>
                <c:pt idx="1">
                  <c:v>2</c:v>
                </c:pt>
                <c:pt idx="2">
                  <c:v>3</c:v>
                </c:pt>
                <c:pt idx="3">
                  <c:v>4</c:v>
                </c:pt>
                <c:pt idx="4">
                  <c:v>5</c:v>
                </c:pt>
              </c:numCache>
            </c:numRef>
          </c:cat>
          <c:val>
            <c:numRef>
              <c:f>Rådata!$K$5:$K$9</c:f>
              <c:numCache>
                <c:formatCode>General</c:formatCode>
                <c:ptCount val="5"/>
                <c:pt idx="0">
                  <c:v>0</c:v>
                </c:pt>
                <c:pt idx="1">
                  <c:v>0</c:v>
                </c:pt>
                <c:pt idx="2">
                  <c:v>8</c:v>
                </c:pt>
                <c:pt idx="3">
                  <c:v>1</c:v>
                </c:pt>
                <c:pt idx="4">
                  <c:v>4</c:v>
                </c:pt>
              </c:numCache>
            </c:numRef>
          </c:val>
          <c:extLst>
            <c:ext xmlns:c16="http://schemas.microsoft.com/office/drawing/2014/chart" uri="{C3380CC4-5D6E-409C-BE32-E72D297353CC}">
              <c16:uniqueId val="{00000001-E230-44B6-8764-28B5F777F86E}"/>
            </c:ext>
          </c:extLst>
        </c:ser>
        <c:ser>
          <c:idx val="2"/>
          <c:order val="2"/>
          <c:tx>
            <c:strRef>
              <c:f>Rådata!$L$4</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Rådata!$I$5:$I$9</c:f>
              <c:numCache>
                <c:formatCode>General</c:formatCode>
                <c:ptCount val="5"/>
                <c:pt idx="0">
                  <c:v>1</c:v>
                </c:pt>
                <c:pt idx="1">
                  <c:v>2</c:v>
                </c:pt>
                <c:pt idx="2">
                  <c:v>3</c:v>
                </c:pt>
                <c:pt idx="3">
                  <c:v>4</c:v>
                </c:pt>
                <c:pt idx="4">
                  <c:v>5</c:v>
                </c:pt>
              </c:numCache>
            </c:numRef>
          </c:cat>
          <c:val>
            <c:numRef>
              <c:f>Rådata!$L$5:$L$9</c:f>
              <c:numCache>
                <c:formatCode>General</c:formatCode>
                <c:ptCount val="5"/>
                <c:pt idx="0">
                  <c:v>0</c:v>
                </c:pt>
                <c:pt idx="1">
                  <c:v>1</c:v>
                </c:pt>
                <c:pt idx="2">
                  <c:v>1</c:v>
                </c:pt>
                <c:pt idx="3">
                  <c:v>11</c:v>
                </c:pt>
                <c:pt idx="4">
                  <c:v>6</c:v>
                </c:pt>
              </c:numCache>
            </c:numRef>
          </c:val>
          <c:extLst>
            <c:ext xmlns:c16="http://schemas.microsoft.com/office/drawing/2014/chart" uri="{C3380CC4-5D6E-409C-BE32-E72D297353CC}">
              <c16:uniqueId val="{00000002-E230-44B6-8764-28B5F777F86E}"/>
            </c:ext>
          </c:extLst>
        </c:ser>
        <c:ser>
          <c:idx val="3"/>
          <c:order val="3"/>
          <c:tx>
            <c:strRef>
              <c:f>Rådata!$M$4</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Rådata!$I$5:$I$9</c:f>
              <c:numCache>
                <c:formatCode>General</c:formatCode>
                <c:ptCount val="5"/>
                <c:pt idx="0">
                  <c:v>1</c:v>
                </c:pt>
                <c:pt idx="1">
                  <c:v>2</c:v>
                </c:pt>
                <c:pt idx="2">
                  <c:v>3</c:v>
                </c:pt>
                <c:pt idx="3">
                  <c:v>4</c:v>
                </c:pt>
                <c:pt idx="4">
                  <c:v>5</c:v>
                </c:pt>
              </c:numCache>
            </c:numRef>
          </c:cat>
          <c:val>
            <c:numRef>
              <c:f>Rådata!$M$5:$M$9</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E230-44B6-8764-28B5F777F86E}"/>
            </c:ext>
          </c:extLst>
        </c:ser>
        <c:dLbls>
          <c:showLegendKey val="0"/>
          <c:showVal val="0"/>
          <c:showCatName val="0"/>
          <c:showSerName val="0"/>
          <c:showPercent val="0"/>
          <c:showBubbleSize val="0"/>
        </c:dLbls>
        <c:gapWidth val="219"/>
        <c:overlap val="-27"/>
        <c:axId val="94898176"/>
        <c:axId val="89846272"/>
      </c:barChart>
      <c:catAx>
        <c:axId val="94898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89846272"/>
        <c:crosses val="autoZero"/>
        <c:auto val="1"/>
        <c:lblAlgn val="ctr"/>
        <c:lblOffset val="100"/>
        <c:noMultiLvlLbl val="0"/>
      </c:catAx>
      <c:valAx>
        <c:axId val="8984627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9489817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Rådata!$Q$4</c:f>
          <c:strCache>
            <c:ptCount val="1"/>
            <c:pt idx="0">
              <c:v>Jag deltog på X% av lektionerna</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Rådata!$R$4</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Rådata!$Q$5:$Q$9</c:f>
              <c:strCache>
                <c:ptCount val="5"/>
                <c:pt idx="0">
                  <c:v>0-20%</c:v>
                </c:pt>
                <c:pt idx="1">
                  <c:v>21-40%</c:v>
                </c:pt>
                <c:pt idx="2">
                  <c:v>41-60%</c:v>
                </c:pt>
                <c:pt idx="3">
                  <c:v>61-80%</c:v>
                </c:pt>
                <c:pt idx="4">
                  <c:v>81-100%</c:v>
                </c:pt>
              </c:strCache>
            </c:strRef>
          </c:cat>
          <c:val>
            <c:numRef>
              <c:f>Rådata!$R$5:$R$9</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C1FD-4367-81E6-7445EA87EDB8}"/>
            </c:ext>
          </c:extLst>
        </c:ser>
        <c:ser>
          <c:idx val="1"/>
          <c:order val="1"/>
          <c:tx>
            <c:strRef>
              <c:f>Rådata!$S$4</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Rådata!$Q$5:$Q$9</c:f>
              <c:strCache>
                <c:ptCount val="5"/>
                <c:pt idx="0">
                  <c:v>0-20%</c:v>
                </c:pt>
                <c:pt idx="1">
                  <c:v>21-40%</c:v>
                </c:pt>
                <c:pt idx="2">
                  <c:v>41-60%</c:v>
                </c:pt>
                <c:pt idx="3">
                  <c:v>61-80%</c:v>
                </c:pt>
                <c:pt idx="4">
                  <c:v>81-100%</c:v>
                </c:pt>
              </c:strCache>
            </c:strRef>
          </c:cat>
          <c:val>
            <c:numRef>
              <c:f>Rådata!$S$5:$S$9</c:f>
              <c:numCache>
                <c:formatCode>General</c:formatCode>
                <c:ptCount val="5"/>
                <c:pt idx="0">
                  <c:v>0</c:v>
                </c:pt>
                <c:pt idx="1">
                  <c:v>0</c:v>
                </c:pt>
                <c:pt idx="2">
                  <c:v>1</c:v>
                </c:pt>
                <c:pt idx="3">
                  <c:v>1</c:v>
                </c:pt>
                <c:pt idx="4">
                  <c:v>11</c:v>
                </c:pt>
              </c:numCache>
            </c:numRef>
          </c:val>
          <c:extLst>
            <c:ext xmlns:c16="http://schemas.microsoft.com/office/drawing/2014/chart" uri="{C3380CC4-5D6E-409C-BE32-E72D297353CC}">
              <c16:uniqueId val="{00000001-C1FD-4367-81E6-7445EA87EDB8}"/>
            </c:ext>
          </c:extLst>
        </c:ser>
        <c:ser>
          <c:idx val="2"/>
          <c:order val="2"/>
          <c:tx>
            <c:strRef>
              <c:f>Rådata!$T$4</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Rådata!$Q$5:$Q$9</c:f>
              <c:strCache>
                <c:ptCount val="5"/>
                <c:pt idx="0">
                  <c:v>0-20%</c:v>
                </c:pt>
                <c:pt idx="1">
                  <c:v>21-40%</c:v>
                </c:pt>
                <c:pt idx="2">
                  <c:v>41-60%</c:v>
                </c:pt>
                <c:pt idx="3">
                  <c:v>61-80%</c:v>
                </c:pt>
                <c:pt idx="4">
                  <c:v>81-100%</c:v>
                </c:pt>
              </c:strCache>
            </c:strRef>
          </c:cat>
          <c:val>
            <c:numRef>
              <c:f>Rådata!$T$5:$T$9</c:f>
              <c:numCache>
                <c:formatCode>General</c:formatCode>
                <c:ptCount val="5"/>
                <c:pt idx="0">
                  <c:v>0</c:v>
                </c:pt>
                <c:pt idx="1">
                  <c:v>0</c:v>
                </c:pt>
                <c:pt idx="2">
                  <c:v>1</c:v>
                </c:pt>
                <c:pt idx="3">
                  <c:v>2</c:v>
                </c:pt>
                <c:pt idx="4">
                  <c:v>16</c:v>
                </c:pt>
              </c:numCache>
            </c:numRef>
          </c:val>
          <c:extLst>
            <c:ext xmlns:c16="http://schemas.microsoft.com/office/drawing/2014/chart" uri="{C3380CC4-5D6E-409C-BE32-E72D297353CC}">
              <c16:uniqueId val="{00000002-C1FD-4367-81E6-7445EA87EDB8}"/>
            </c:ext>
          </c:extLst>
        </c:ser>
        <c:ser>
          <c:idx val="3"/>
          <c:order val="3"/>
          <c:tx>
            <c:strRef>
              <c:f>Rådata!$U$4</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Rådata!$Q$5:$Q$9</c:f>
              <c:strCache>
                <c:ptCount val="5"/>
                <c:pt idx="0">
                  <c:v>0-20%</c:v>
                </c:pt>
                <c:pt idx="1">
                  <c:v>21-40%</c:v>
                </c:pt>
                <c:pt idx="2">
                  <c:v>41-60%</c:v>
                </c:pt>
                <c:pt idx="3">
                  <c:v>61-80%</c:v>
                </c:pt>
                <c:pt idx="4">
                  <c:v>81-100%</c:v>
                </c:pt>
              </c:strCache>
            </c:strRef>
          </c:cat>
          <c:val>
            <c:numRef>
              <c:f>Rådata!$U$5:$U$9</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C1FD-4367-81E6-7445EA87EDB8}"/>
            </c:ext>
          </c:extLst>
        </c:ser>
        <c:dLbls>
          <c:showLegendKey val="0"/>
          <c:showVal val="0"/>
          <c:showCatName val="0"/>
          <c:showSerName val="0"/>
          <c:showPercent val="0"/>
          <c:showBubbleSize val="0"/>
        </c:dLbls>
        <c:gapWidth val="219"/>
        <c:overlap val="-27"/>
        <c:axId val="114507776"/>
        <c:axId val="89848576"/>
      </c:barChart>
      <c:catAx>
        <c:axId val="114507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89848576"/>
        <c:crosses val="autoZero"/>
        <c:auto val="1"/>
        <c:lblAlgn val="ctr"/>
        <c:lblOffset val="100"/>
        <c:noMultiLvlLbl val="0"/>
      </c:catAx>
      <c:valAx>
        <c:axId val="898485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50777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Rådata!$A$12</c:f>
          <c:strCache>
            <c:ptCount val="1"/>
            <c:pt idx="0">
              <c:v>Lektionerna var lärorika</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Rådata!$B$12</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Rådata!$A$13:$A$17</c:f>
              <c:numCache>
                <c:formatCode>General</c:formatCode>
                <c:ptCount val="5"/>
                <c:pt idx="0">
                  <c:v>1</c:v>
                </c:pt>
                <c:pt idx="1">
                  <c:v>2</c:v>
                </c:pt>
                <c:pt idx="2">
                  <c:v>3</c:v>
                </c:pt>
                <c:pt idx="3">
                  <c:v>4</c:v>
                </c:pt>
                <c:pt idx="4">
                  <c:v>5</c:v>
                </c:pt>
              </c:numCache>
            </c:numRef>
          </c:cat>
          <c:val>
            <c:numRef>
              <c:f>Rådata!$B$13:$B$17</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CBA4-45C2-8BB5-734FCA66FAA2}"/>
            </c:ext>
          </c:extLst>
        </c:ser>
        <c:ser>
          <c:idx val="1"/>
          <c:order val="1"/>
          <c:tx>
            <c:strRef>
              <c:f>Rådata!$C$12</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Rådata!$A$13:$A$17</c:f>
              <c:numCache>
                <c:formatCode>General</c:formatCode>
                <c:ptCount val="5"/>
                <c:pt idx="0">
                  <c:v>1</c:v>
                </c:pt>
                <c:pt idx="1">
                  <c:v>2</c:v>
                </c:pt>
                <c:pt idx="2">
                  <c:v>3</c:v>
                </c:pt>
                <c:pt idx="3">
                  <c:v>4</c:v>
                </c:pt>
                <c:pt idx="4">
                  <c:v>5</c:v>
                </c:pt>
              </c:numCache>
            </c:numRef>
          </c:cat>
          <c:val>
            <c:numRef>
              <c:f>Rådata!$C$13:$C$17</c:f>
              <c:numCache>
                <c:formatCode>General</c:formatCode>
                <c:ptCount val="5"/>
                <c:pt idx="0">
                  <c:v>0</c:v>
                </c:pt>
                <c:pt idx="1">
                  <c:v>0</c:v>
                </c:pt>
                <c:pt idx="2">
                  <c:v>6</c:v>
                </c:pt>
                <c:pt idx="3">
                  <c:v>3</c:v>
                </c:pt>
                <c:pt idx="4">
                  <c:v>4</c:v>
                </c:pt>
              </c:numCache>
            </c:numRef>
          </c:val>
          <c:extLst>
            <c:ext xmlns:c16="http://schemas.microsoft.com/office/drawing/2014/chart" uri="{C3380CC4-5D6E-409C-BE32-E72D297353CC}">
              <c16:uniqueId val="{00000001-CBA4-45C2-8BB5-734FCA66FAA2}"/>
            </c:ext>
          </c:extLst>
        </c:ser>
        <c:ser>
          <c:idx val="2"/>
          <c:order val="2"/>
          <c:tx>
            <c:strRef>
              <c:f>Rådata!$D$12</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Rådata!$A$13:$A$17</c:f>
              <c:numCache>
                <c:formatCode>General</c:formatCode>
                <c:ptCount val="5"/>
                <c:pt idx="0">
                  <c:v>1</c:v>
                </c:pt>
                <c:pt idx="1">
                  <c:v>2</c:v>
                </c:pt>
                <c:pt idx="2">
                  <c:v>3</c:v>
                </c:pt>
                <c:pt idx="3">
                  <c:v>4</c:v>
                </c:pt>
                <c:pt idx="4">
                  <c:v>5</c:v>
                </c:pt>
              </c:numCache>
            </c:numRef>
          </c:cat>
          <c:val>
            <c:numRef>
              <c:f>Rådata!$D$13:$D$17</c:f>
              <c:numCache>
                <c:formatCode>General</c:formatCode>
                <c:ptCount val="5"/>
                <c:pt idx="0">
                  <c:v>0</c:v>
                </c:pt>
                <c:pt idx="1">
                  <c:v>0</c:v>
                </c:pt>
                <c:pt idx="2">
                  <c:v>3</c:v>
                </c:pt>
                <c:pt idx="3">
                  <c:v>9</c:v>
                </c:pt>
                <c:pt idx="4">
                  <c:v>7</c:v>
                </c:pt>
              </c:numCache>
            </c:numRef>
          </c:val>
          <c:extLst>
            <c:ext xmlns:c16="http://schemas.microsoft.com/office/drawing/2014/chart" uri="{C3380CC4-5D6E-409C-BE32-E72D297353CC}">
              <c16:uniqueId val="{00000002-CBA4-45C2-8BB5-734FCA66FAA2}"/>
            </c:ext>
          </c:extLst>
        </c:ser>
        <c:ser>
          <c:idx val="3"/>
          <c:order val="3"/>
          <c:tx>
            <c:strRef>
              <c:f>Rådata!$E$12</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Rådata!$A$13:$A$17</c:f>
              <c:numCache>
                <c:formatCode>General</c:formatCode>
                <c:ptCount val="5"/>
                <c:pt idx="0">
                  <c:v>1</c:v>
                </c:pt>
                <c:pt idx="1">
                  <c:v>2</c:v>
                </c:pt>
                <c:pt idx="2">
                  <c:v>3</c:v>
                </c:pt>
                <c:pt idx="3">
                  <c:v>4</c:v>
                </c:pt>
                <c:pt idx="4">
                  <c:v>5</c:v>
                </c:pt>
              </c:numCache>
            </c:numRef>
          </c:cat>
          <c:val>
            <c:numRef>
              <c:f>Rådata!$E$13:$E$17</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CBA4-45C2-8BB5-734FCA66FAA2}"/>
            </c:ext>
          </c:extLst>
        </c:ser>
        <c:dLbls>
          <c:showLegendKey val="0"/>
          <c:showVal val="0"/>
          <c:showCatName val="0"/>
          <c:showSerName val="0"/>
          <c:showPercent val="0"/>
          <c:showBubbleSize val="0"/>
        </c:dLbls>
        <c:gapWidth val="219"/>
        <c:overlap val="-27"/>
        <c:axId val="114509824"/>
        <c:axId val="114254976"/>
      </c:barChart>
      <c:catAx>
        <c:axId val="114509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254976"/>
        <c:crosses val="autoZero"/>
        <c:auto val="1"/>
        <c:lblAlgn val="ctr"/>
        <c:lblOffset val="100"/>
        <c:noMultiLvlLbl val="0"/>
      </c:catAx>
      <c:valAx>
        <c:axId val="1142549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50982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Rådata!$Q$12</c:f>
          <c:strCache>
            <c:ptCount val="1"/>
            <c:pt idx="0">
              <c:v>Mina förkunskaper var tillräckliga</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Rådata!$R$12</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Rådata!$Q$13:$Q$17</c:f>
              <c:numCache>
                <c:formatCode>General</c:formatCode>
                <c:ptCount val="5"/>
                <c:pt idx="0">
                  <c:v>1</c:v>
                </c:pt>
                <c:pt idx="1">
                  <c:v>2</c:v>
                </c:pt>
                <c:pt idx="2">
                  <c:v>3</c:v>
                </c:pt>
                <c:pt idx="3">
                  <c:v>4</c:v>
                </c:pt>
                <c:pt idx="4">
                  <c:v>5</c:v>
                </c:pt>
              </c:numCache>
            </c:numRef>
          </c:cat>
          <c:val>
            <c:numRef>
              <c:f>Rådata!$R$13:$R$17</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FDF5-4C4C-9517-1EC7DF285ED1}"/>
            </c:ext>
          </c:extLst>
        </c:ser>
        <c:ser>
          <c:idx val="1"/>
          <c:order val="1"/>
          <c:tx>
            <c:strRef>
              <c:f>Rådata!$S$12</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Rådata!$Q$13:$Q$17</c:f>
              <c:numCache>
                <c:formatCode>General</c:formatCode>
                <c:ptCount val="5"/>
                <c:pt idx="0">
                  <c:v>1</c:v>
                </c:pt>
                <c:pt idx="1">
                  <c:v>2</c:v>
                </c:pt>
                <c:pt idx="2">
                  <c:v>3</c:v>
                </c:pt>
                <c:pt idx="3">
                  <c:v>4</c:v>
                </c:pt>
                <c:pt idx="4">
                  <c:v>5</c:v>
                </c:pt>
              </c:numCache>
            </c:numRef>
          </c:cat>
          <c:val>
            <c:numRef>
              <c:f>Rådata!$S$13:$S$17</c:f>
              <c:numCache>
                <c:formatCode>General</c:formatCode>
                <c:ptCount val="5"/>
                <c:pt idx="0">
                  <c:v>2</c:v>
                </c:pt>
                <c:pt idx="1">
                  <c:v>2</c:v>
                </c:pt>
                <c:pt idx="2">
                  <c:v>1</c:v>
                </c:pt>
                <c:pt idx="3">
                  <c:v>4</c:v>
                </c:pt>
                <c:pt idx="4">
                  <c:v>4</c:v>
                </c:pt>
              </c:numCache>
            </c:numRef>
          </c:val>
          <c:extLst>
            <c:ext xmlns:c16="http://schemas.microsoft.com/office/drawing/2014/chart" uri="{C3380CC4-5D6E-409C-BE32-E72D297353CC}">
              <c16:uniqueId val="{00000001-FDF5-4C4C-9517-1EC7DF285ED1}"/>
            </c:ext>
          </c:extLst>
        </c:ser>
        <c:ser>
          <c:idx val="2"/>
          <c:order val="2"/>
          <c:tx>
            <c:strRef>
              <c:f>Rådata!$T$12</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Rådata!$Q$13:$Q$17</c:f>
              <c:numCache>
                <c:formatCode>General</c:formatCode>
                <c:ptCount val="5"/>
                <c:pt idx="0">
                  <c:v>1</c:v>
                </c:pt>
                <c:pt idx="1">
                  <c:v>2</c:v>
                </c:pt>
                <c:pt idx="2">
                  <c:v>3</c:v>
                </c:pt>
                <c:pt idx="3">
                  <c:v>4</c:v>
                </c:pt>
                <c:pt idx="4">
                  <c:v>5</c:v>
                </c:pt>
              </c:numCache>
            </c:numRef>
          </c:cat>
          <c:val>
            <c:numRef>
              <c:f>Rådata!$T$13:$T$17</c:f>
              <c:numCache>
                <c:formatCode>General</c:formatCode>
                <c:ptCount val="5"/>
                <c:pt idx="0">
                  <c:v>1</c:v>
                </c:pt>
                <c:pt idx="1">
                  <c:v>2</c:v>
                </c:pt>
                <c:pt idx="2">
                  <c:v>5</c:v>
                </c:pt>
                <c:pt idx="3">
                  <c:v>8</c:v>
                </c:pt>
                <c:pt idx="4">
                  <c:v>3</c:v>
                </c:pt>
              </c:numCache>
            </c:numRef>
          </c:val>
          <c:extLst>
            <c:ext xmlns:c16="http://schemas.microsoft.com/office/drawing/2014/chart" uri="{C3380CC4-5D6E-409C-BE32-E72D297353CC}">
              <c16:uniqueId val="{00000002-FDF5-4C4C-9517-1EC7DF285ED1}"/>
            </c:ext>
          </c:extLst>
        </c:ser>
        <c:ser>
          <c:idx val="3"/>
          <c:order val="3"/>
          <c:tx>
            <c:strRef>
              <c:f>Rådata!$U$12</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Rådata!$Q$13:$Q$17</c:f>
              <c:numCache>
                <c:formatCode>General</c:formatCode>
                <c:ptCount val="5"/>
                <c:pt idx="0">
                  <c:v>1</c:v>
                </c:pt>
                <c:pt idx="1">
                  <c:v>2</c:v>
                </c:pt>
                <c:pt idx="2">
                  <c:v>3</c:v>
                </c:pt>
                <c:pt idx="3">
                  <c:v>4</c:v>
                </c:pt>
                <c:pt idx="4">
                  <c:v>5</c:v>
                </c:pt>
              </c:numCache>
            </c:numRef>
          </c:cat>
          <c:val>
            <c:numRef>
              <c:f>Rådata!$U$13:$U$17</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FDF5-4C4C-9517-1EC7DF285ED1}"/>
            </c:ext>
          </c:extLst>
        </c:ser>
        <c:dLbls>
          <c:showLegendKey val="0"/>
          <c:showVal val="0"/>
          <c:showCatName val="0"/>
          <c:showSerName val="0"/>
          <c:showPercent val="0"/>
          <c:showBubbleSize val="0"/>
        </c:dLbls>
        <c:gapWidth val="219"/>
        <c:overlap val="-27"/>
        <c:axId val="78384640"/>
        <c:axId val="114259584"/>
      </c:barChart>
      <c:catAx>
        <c:axId val="78384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259584"/>
        <c:crosses val="autoZero"/>
        <c:auto val="1"/>
        <c:lblAlgn val="ctr"/>
        <c:lblOffset val="100"/>
        <c:noMultiLvlLbl val="0"/>
      </c:catAx>
      <c:valAx>
        <c:axId val="1142595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78384640"/>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Rådata!$A$20</c:f>
          <c:strCache>
            <c:ptCount val="1"/>
            <c:pt idx="0">
              <c:v>Kursinformationen var tydlig</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Rådata!$B$20</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Rådata!$A$21:$A$25</c:f>
              <c:numCache>
                <c:formatCode>General</c:formatCode>
                <c:ptCount val="5"/>
                <c:pt idx="0">
                  <c:v>1</c:v>
                </c:pt>
                <c:pt idx="1">
                  <c:v>2</c:v>
                </c:pt>
                <c:pt idx="2">
                  <c:v>3</c:v>
                </c:pt>
                <c:pt idx="3">
                  <c:v>4</c:v>
                </c:pt>
                <c:pt idx="4">
                  <c:v>5</c:v>
                </c:pt>
              </c:numCache>
            </c:numRef>
          </c:cat>
          <c:val>
            <c:numRef>
              <c:f>Rådata!$B$21:$B$25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AF92-4971-921F-C2E093F37DA7}"/>
            </c:ext>
          </c:extLst>
        </c:ser>
        <c:ser>
          <c:idx val="1"/>
          <c:order val="1"/>
          <c:tx>
            <c:strRef>
              <c:f>Rådata!$C$20</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Rådata!$A$21:$A$25</c:f>
              <c:numCache>
                <c:formatCode>General</c:formatCode>
                <c:ptCount val="5"/>
                <c:pt idx="0">
                  <c:v>1</c:v>
                </c:pt>
                <c:pt idx="1">
                  <c:v>2</c:v>
                </c:pt>
                <c:pt idx="2">
                  <c:v>3</c:v>
                </c:pt>
                <c:pt idx="3">
                  <c:v>4</c:v>
                </c:pt>
                <c:pt idx="4">
                  <c:v>5</c:v>
                </c:pt>
              </c:numCache>
            </c:numRef>
          </c:cat>
          <c:val>
            <c:numRef>
              <c:f>Rådata!$C$21:$C$25</c:f>
              <c:numCache>
                <c:formatCode>General</c:formatCode>
                <c:ptCount val="5"/>
                <c:pt idx="0">
                  <c:v>0</c:v>
                </c:pt>
                <c:pt idx="1">
                  <c:v>0</c:v>
                </c:pt>
                <c:pt idx="2">
                  <c:v>3</c:v>
                </c:pt>
                <c:pt idx="3">
                  <c:v>7</c:v>
                </c:pt>
                <c:pt idx="4">
                  <c:v>3</c:v>
                </c:pt>
              </c:numCache>
            </c:numRef>
          </c:val>
          <c:extLst>
            <c:ext xmlns:c16="http://schemas.microsoft.com/office/drawing/2014/chart" uri="{C3380CC4-5D6E-409C-BE32-E72D297353CC}">
              <c16:uniqueId val="{00000001-AF92-4971-921F-C2E093F37DA7}"/>
            </c:ext>
          </c:extLst>
        </c:ser>
        <c:ser>
          <c:idx val="2"/>
          <c:order val="2"/>
          <c:tx>
            <c:strRef>
              <c:f>Rådata!$D$20</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Rådata!$A$21:$A$25</c:f>
              <c:numCache>
                <c:formatCode>General</c:formatCode>
                <c:ptCount val="5"/>
                <c:pt idx="0">
                  <c:v>1</c:v>
                </c:pt>
                <c:pt idx="1">
                  <c:v>2</c:v>
                </c:pt>
                <c:pt idx="2">
                  <c:v>3</c:v>
                </c:pt>
                <c:pt idx="3">
                  <c:v>4</c:v>
                </c:pt>
                <c:pt idx="4">
                  <c:v>5</c:v>
                </c:pt>
              </c:numCache>
            </c:numRef>
          </c:cat>
          <c:val>
            <c:numRef>
              <c:f>Rådata!$D$21:$D$25</c:f>
              <c:numCache>
                <c:formatCode>General</c:formatCode>
                <c:ptCount val="5"/>
                <c:pt idx="0">
                  <c:v>0</c:v>
                </c:pt>
                <c:pt idx="1">
                  <c:v>2</c:v>
                </c:pt>
                <c:pt idx="2">
                  <c:v>1</c:v>
                </c:pt>
                <c:pt idx="3">
                  <c:v>9</c:v>
                </c:pt>
                <c:pt idx="4">
                  <c:v>7</c:v>
                </c:pt>
              </c:numCache>
            </c:numRef>
          </c:val>
          <c:extLst>
            <c:ext xmlns:c16="http://schemas.microsoft.com/office/drawing/2014/chart" uri="{C3380CC4-5D6E-409C-BE32-E72D297353CC}">
              <c16:uniqueId val="{00000002-AF92-4971-921F-C2E093F37DA7}"/>
            </c:ext>
          </c:extLst>
        </c:ser>
        <c:ser>
          <c:idx val="3"/>
          <c:order val="3"/>
          <c:tx>
            <c:strRef>
              <c:f>Rådata!$E$20</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Rådata!$A$21:$A$25</c:f>
              <c:numCache>
                <c:formatCode>General</c:formatCode>
                <c:ptCount val="5"/>
                <c:pt idx="0">
                  <c:v>1</c:v>
                </c:pt>
                <c:pt idx="1">
                  <c:v>2</c:v>
                </c:pt>
                <c:pt idx="2">
                  <c:v>3</c:v>
                </c:pt>
                <c:pt idx="3">
                  <c:v>4</c:v>
                </c:pt>
                <c:pt idx="4">
                  <c:v>5</c:v>
                </c:pt>
              </c:numCache>
            </c:numRef>
          </c:cat>
          <c:val>
            <c:numRef>
              <c:f>Rådata!$E$21:$E$25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AF92-4971-921F-C2E093F37DA7}"/>
            </c:ext>
          </c:extLst>
        </c:ser>
        <c:dLbls>
          <c:showLegendKey val="0"/>
          <c:showVal val="0"/>
          <c:showCatName val="0"/>
          <c:showSerName val="0"/>
          <c:showPercent val="0"/>
          <c:showBubbleSize val="0"/>
        </c:dLbls>
        <c:gapWidth val="219"/>
        <c:overlap val="-27"/>
        <c:axId val="115151872"/>
        <c:axId val="115376128"/>
      </c:barChart>
      <c:catAx>
        <c:axId val="1151518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376128"/>
        <c:crosses val="autoZero"/>
        <c:auto val="1"/>
        <c:lblAlgn val="ctr"/>
        <c:lblOffset val="100"/>
        <c:noMultiLvlLbl val="0"/>
      </c:catAx>
      <c:valAx>
        <c:axId val="1153761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15187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Rådata!$I$20</c:f>
          <c:strCache>
            <c:ptCount val="1"/>
            <c:pt idx="0">
              <c:v>Kurslitteraturen är bra</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Rådata!$J$20</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Rådata!$I$21:$I$25</c:f>
              <c:numCache>
                <c:formatCode>General</c:formatCode>
                <c:ptCount val="5"/>
                <c:pt idx="0">
                  <c:v>1</c:v>
                </c:pt>
                <c:pt idx="1">
                  <c:v>2</c:v>
                </c:pt>
                <c:pt idx="2">
                  <c:v>3</c:v>
                </c:pt>
                <c:pt idx="3">
                  <c:v>4</c:v>
                </c:pt>
                <c:pt idx="4">
                  <c:v>5</c:v>
                </c:pt>
              </c:numCache>
            </c:numRef>
          </c:cat>
          <c:val>
            <c:numRef>
              <c:f>Rådata!$J$21:$J$25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9F70-42D7-9693-656DBB2236AE}"/>
            </c:ext>
          </c:extLst>
        </c:ser>
        <c:ser>
          <c:idx val="1"/>
          <c:order val="1"/>
          <c:tx>
            <c:strRef>
              <c:f>Rådata!$K$20</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Rådata!$I$21:$I$25</c:f>
              <c:numCache>
                <c:formatCode>General</c:formatCode>
                <c:ptCount val="5"/>
                <c:pt idx="0">
                  <c:v>1</c:v>
                </c:pt>
                <c:pt idx="1">
                  <c:v>2</c:v>
                </c:pt>
                <c:pt idx="2">
                  <c:v>3</c:v>
                </c:pt>
                <c:pt idx="3">
                  <c:v>4</c:v>
                </c:pt>
                <c:pt idx="4">
                  <c:v>5</c:v>
                </c:pt>
              </c:numCache>
            </c:numRef>
          </c:cat>
          <c:val>
            <c:numRef>
              <c:f>Rådata!$K$21:$K$25</c:f>
              <c:numCache>
                <c:formatCode>General</c:formatCode>
                <c:ptCount val="5"/>
                <c:pt idx="0">
                  <c:v>0</c:v>
                </c:pt>
                <c:pt idx="1">
                  <c:v>0</c:v>
                </c:pt>
                <c:pt idx="2">
                  <c:v>3</c:v>
                </c:pt>
                <c:pt idx="3">
                  <c:v>5</c:v>
                </c:pt>
                <c:pt idx="4">
                  <c:v>5</c:v>
                </c:pt>
              </c:numCache>
            </c:numRef>
          </c:val>
          <c:extLst>
            <c:ext xmlns:c16="http://schemas.microsoft.com/office/drawing/2014/chart" uri="{C3380CC4-5D6E-409C-BE32-E72D297353CC}">
              <c16:uniqueId val="{00000001-9F70-42D7-9693-656DBB2236AE}"/>
            </c:ext>
          </c:extLst>
        </c:ser>
        <c:ser>
          <c:idx val="2"/>
          <c:order val="2"/>
          <c:tx>
            <c:strRef>
              <c:f>Rådata!$L$20</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Rådata!$I$21:$I$25</c:f>
              <c:numCache>
                <c:formatCode>General</c:formatCode>
                <c:ptCount val="5"/>
                <c:pt idx="0">
                  <c:v>1</c:v>
                </c:pt>
                <c:pt idx="1">
                  <c:v>2</c:v>
                </c:pt>
                <c:pt idx="2">
                  <c:v>3</c:v>
                </c:pt>
                <c:pt idx="3">
                  <c:v>4</c:v>
                </c:pt>
                <c:pt idx="4">
                  <c:v>5</c:v>
                </c:pt>
              </c:numCache>
            </c:numRef>
          </c:cat>
          <c:val>
            <c:numRef>
              <c:f>Rådata!$L$21:$L$25</c:f>
              <c:numCache>
                <c:formatCode>General</c:formatCode>
                <c:ptCount val="5"/>
                <c:pt idx="0">
                  <c:v>0</c:v>
                </c:pt>
                <c:pt idx="1">
                  <c:v>1</c:v>
                </c:pt>
                <c:pt idx="2">
                  <c:v>4</c:v>
                </c:pt>
                <c:pt idx="3">
                  <c:v>8</c:v>
                </c:pt>
                <c:pt idx="4">
                  <c:v>6</c:v>
                </c:pt>
              </c:numCache>
            </c:numRef>
          </c:val>
          <c:extLst>
            <c:ext xmlns:c16="http://schemas.microsoft.com/office/drawing/2014/chart" uri="{C3380CC4-5D6E-409C-BE32-E72D297353CC}">
              <c16:uniqueId val="{00000002-9F70-42D7-9693-656DBB2236AE}"/>
            </c:ext>
          </c:extLst>
        </c:ser>
        <c:ser>
          <c:idx val="3"/>
          <c:order val="3"/>
          <c:tx>
            <c:strRef>
              <c:f>Rådata!$M$20</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Rådata!$I$21:$I$25</c:f>
              <c:numCache>
                <c:formatCode>General</c:formatCode>
                <c:ptCount val="5"/>
                <c:pt idx="0">
                  <c:v>1</c:v>
                </c:pt>
                <c:pt idx="1">
                  <c:v>2</c:v>
                </c:pt>
                <c:pt idx="2">
                  <c:v>3</c:v>
                </c:pt>
                <c:pt idx="3">
                  <c:v>4</c:v>
                </c:pt>
                <c:pt idx="4">
                  <c:v>5</c:v>
                </c:pt>
              </c:numCache>
            </c:numRef>
          </c:cat>
          <c:val>
            <c:numRef>
              <c:f>Rådata!$M$21:$M$25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9F70-42D7-9693-656DBB2236AE}"/>
            </c:ext>
          </c:extLst>
        </c:ser>
        <c:dLbls>
          <c:showLegendKey val="0"/>
          <c:showVal val="0"/>
          <c:showCatName val="0"/>
          <c:showSerName val="0"/>
          <c:showPercent val="0"/>
          <c:showBubbleSize val="0"/>
        </c:dLbls>
        <c:gapWidth val="219"/>
        <c:overlap val="-27"/>
        <c:axId val="115151360"/>
        <c:axId val="115378432"/>
      </c:barChart>
      <c:catAx>
        <c:axId val="115151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378432"/>
        <c:crosses val="autoZero"/>
        <c:auto val="1"/>
        <c:lblAlgn val="ctr"/>
        <c:lblOffset val="100"/>
        <c:noMultiLvlLbl val="0"/>
      </c:catAx>
      <c:valAx>
        <c:axId val="1153784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151360"/>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Rådata!$Q$20</c:f>
          <c:strCache>
            <c:ptCount val="1"/>
            <c:pt idx="0">
              <c:v>Stämningen i klassen var god</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Rådata!$R$20</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Rådata!$Q$21:$Q$25</c:f>
              <c:numCache>
                <c:formatCode>General</c:formatCode>
                <c:ptCount val="5"/>
                <c:pt idx="0">
                  <c:v>1</c:v>
                </c:pt>
                <c:pt idx="1">
                  <c:v>2</c:v>
                </c:pt>
                <c:pt idx="2">
                  <c:v>3</c:v>
                </c:pt>
                <c:pt idx="3">
                  <c:v>4</c:v>
                </c:pt>
                <c:pt idx="4">
                  <c:v>5</c:v>
                </c:pt>
              </c:numCache>
            </c:numRef>
          </c:cat>
          <c:val>
            <c:numRef>
              <c:f>Rådata!$R$21:$R$25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A07C-4F25-B609-623541426578}"/>
            </c:ext>
          </c:extLst>
        </c:ser>
        <c:ser>
          <c:idx val="1"/>
          <c:order val="1"/>
          <c:tx>
            <c:strRef>
              <c:f>Rådata!$S$20</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Rådata!$Q$21:$Q$25</c:f>
              <c:numCache>
                <c:formatCode>General</c:formatCode>
                <c:ptCount val="5"/>
                <c:pt idx="0">
                  <c:v>1</c:v>
                </c:pt>
                <c:pt idx="1">
                  <c:v>2</c:v>
                </c:pt>
                <c:pt idx="2">
                  <c:v>3</c:v>
                </c:pt>
                <c:pt idx="3">
                  <c:v>4</c:v>
                </c:pt>
                <c:pt idx="4">
                  <c:v>5</c:v>
                </c:pt>
              </c:numCache>
            </c:numRef>
          </c:cat>
          <c:val>
            <c:numRef>
              <c:f>Rådata!$S$21:$S$25</c:f>
              <c:numCache>
                <c:formatCode>General</c:formatCode>
                <c:ptCount val="5"/>
                <c:pt idx="0">
                  <c:v>0</c:v>
                </c:pt>
                <c:pt idx="1">
                  <c:v>0</c:v>
                </c:pt>
                <c:pt idx="2">
                  <c:v>0</c:v>
                </c:pt>
                <c:pt idx="3">
                  <c:v>5</c:v>
                </c:pt>
                <c:pt idx="4">
                  <c:v>8</c:v>
                </c:pt>
              </c:numCache>
            </c:numRef>
          </c:val>
          <c:extLst>
            <c:ext xmlns:c16="http://schemas.microsoft.com/office/drawing/2014/chart" uri="{C3380CC4-5D6E-409C-BE32-E72D297353CC}">
              <c16:uniqueId val="{00000001-A07C-4F25-B609-623541426578}"/>
            </c:ext>
          </c:extLst>
        </c:ser>
        <c:ser>
          <c:idx val="2"/>
          <c:order val="2"/>
          <c:tx>
            <c:strRef>
              <c:f>Rådata!$T$20</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Rådata!$Q$21:$Q$25</c:f>
              <c:numCache>
                <c:formatCode>General</c:formatCode>
                <c:ptCount val="5"/>
                <c:pt idx="0">
                  <c:v>1</c:v>
                </c:pt>
                <c:pt idx="1">
                  <c:v>2</c:v>
                </c:pt>
                <c:pt idx="2">
                  <c:v>3</c:v>
                </c:pt>
                <c:pt idx="3">
                  <c:v>4</c:v>
                </c:pt>
                <c:pt idx="4">
                  <c:v>5</c:v>
                </c:pt>
              </c:numCache>
            </c:numRef>
          </c:cat>
          <c:val>
            <c:numRef>
              <c:f>Rådata!$T$21:$T$25</c:f>
              <c:numCache>
                <c:formatCode>General</c:formatCode>
                <c:ptCount val="5"/>
                <c:pt idx="0">
                  <c:v>1</c:v>
                </c:pt>
                <c:pt idx="1">
                  <c:v>1</c:v>
                </c:pt>
                <c:pt idx="2">
                  <c:v>2</c:v>
                </c:pt>
                <c:pt idx="3">
                  <c:v>6</c:v>
                </c:pt>
                <c:pt idx="4">
                  <c:v>9</c:v>
                </c:pt>
              </c:numCache>
            </c:numRef>
          </c:val>
          <c:extLst>
            <c:ext xmlns:c16="http://schemas.microsoft.com/office/drawing/2014/chart" uri="{C3380CC4-5D6E-409C-BE32-E72D297353CC}">
              <c16:uniqueId val="{00000002-A07C-4F25-B609-623541426578}"/>
            </c:ext>
          </c:extLst>
        </c:ser>
        <c:ser>
          <c:idx val="3"/>
          <c:order val="3"/>
          <c:tx>
            <c:strRef>
              <c:f>Rådata!$U$20</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Rådata!$Q$21:$Q$25</c:f>
              <c:numCache>
                <c:formatCode>General</c:formatCode>
                <c:ptCount val="5"/>
                <c:pt idx="0">
                  <c:v>1</c:v>
                </c:pt>
                <c:pt idx="1">
                  <c:v>2</c:v>
                </c:pt>
                <c:pt idx="2">
                  <c:v>3</c:v>
                </c:pt>
                <c:pt idx="3">
                  <c:v>4</c:v>
                </c:pt>
                <c:pt idx="4">
                  <c:v>5</c:v>
                </c:pt>
              </c:numCache>
            </c:numRef>
          </c:cat>
          <c:val>
            <c:numRef>
              <c:f>Rådata!$U$21:$U$25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A07C-4F25-B609-623541426578}"/>
            </c:ext>
          </c:extLst>
        </c:ser>
        <c:dLbls>
          <c:showLegendKey val="0"/>
          <c:showVal val="0"/>
          <c:showCatName val="0"/>
          <c:showSerName val="0"/>
          <c:showPercent val="0"/>
          <c:showBubbleSize val="0"/>
        </c:dLbls>
        <c:gapWidth val="219"/>
        <c:overlap val="-27"/>
        <c:axId val="115152896"/>
        <c:axId val="115380736"/>
      </c:barChart>
      <c:catAx>
        <c:axId val="115152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380736"/>
        <c:crosses val="autoZero"/>
        <c:auto val="1"/>
        <c:lblAlgn val="ctr"/>
        <c:lblOffset val="100"/>
        <c:noMultiLvlLbl val="0"/>
      </c:catAx>
      <c:valAx>
        <c:axId val="1153807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15289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Rådata!$A$28</c:f>
          <c:strCache>
            <c:ptCount val="1"/>
            <c:pt idx="0">
              <c:v>Undervisningen kännetecknades av ett öppet och inkluderande klimat</c:v>
            </c:pt>
          </c:strCache>
        </c:strRef>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Rådata!$B$28</c:f>
              <c:strCache>
                <c:ptCount val="1"/>
                <c:pt idx="0">
                  <c:v>Annat/Vet ej</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Rådata!$A$29:$A$33</c:f>
              <c:numCache>
                <c:formatCode>General</c:formatCode>
                <c:ptCount val="5"/>
                <c:pt idx="0">
                  <c:v>1</c:v>
                </c:pt>
                <c:pt idx="1">
                  <c:v>2</c:v>
                </c:pt>
                <c:pt idx="2">
                  <c:v>3</c:v>
                </c:pt>
                <c:pt idx="3">
                  <c:v>4</c:v>
                </c:pt>
                <c:pt idx="4">
                  <c:v>5</c:v>
                </c:pt>
              </c:numCache>
            </c:numRef>
          </c:cat>
          <c:val>
            <c:numRef>
              <c:f>Rådata!$B$29:$B$33</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ABA5-431C-BECC-6C40E1876158}"/>
            </c:ext>
          </c:extLst>
        </c:ser>
        <c:ser>
          <c:idx val="1"/>
          <c:order val="1"/>
          <c:tx>
            <c:strRef>
              <c:f>Rådata!$C$28</c:f>
              <c:strCache>
                <c:ptCount val="1"/>
                <c:pt idx="0">
                  <c:v>TBASA-AV</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Rådata!$A$29:$A$33</c:f>
              <c:numCache>
                <c:formatCode>General</c:formatCode>
                <c:ptCount val="5"/>
                <c:pt idx="0">
                  <c:v>1</c:v>
                </c:pt>
                <c:pt idx="1">
                  <c:v>2</c:v>
                </c:pt>
                <c:pt idx="2">
                  <c:v>3</c:v>
                </c:pt>
                <c:pt idx="3">
                  <c:v>4</c:v>
                </c:pt>
                <c:pt idx="4">
                  <c:v>5</c:v>
                </c:pt>
              </c:numCache>
            </c:numRef>
          </c:cat>
          <c:val>
            <c:numRef>
              <c:f>Rådata!$C$29:$C$33</c:f>
              <c:numCache>
                <c:formatCode>General</c:formatCode>
                <c:ptCount val="5"/>
                <c:pt idx="0">
                  <c:v>1</c:v>
                </c:pt>
                <c:pt idx="1">
                  <c:v>0</c:v>
                </c:pt>
                <c:pt idx="2">
                  <c:v>6</c:v>
                </c:pt>
                <c:pt idx="3">
                  <c:v>4</c:v>
                </c:pt>
                <c:pt idx="4">
                  <c:v>2</c:v>
                </c:pt>
              </c:numCache>
            </c:numRef>
          </c:val>
          <c:extLst>
            <c:ext xmlns:c16="http://schemas.microsoft.com/office/drawing/2014/chart" uri="{C3380CC4-5D6E-409C-BE32-E72D297353CC}">
              <c16:uniqueId val="{00000001-ABA5-431C-BECC-6C40E1876158}"/>
            </c:ext>
          </c:extLst>
        </c:ser>
        <c:ser>
          <c:idx val="2"/>
          <c:order val="2"/>
          <c:tx>
            <c:strRef>
              <c:f>Rådata!$D$28</c:f>
              <c:strCache>
                <c:ptCount val="1"/>
                <c:pt idx="0">
                  <c:v>TBASA-BV</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Rådata!$A$29:$A$33</c:f>
              <c:numCache>
                <c:formatCode>General</c:formatCode>
                <c:ptCount val="5"/>
                <c:pt idx="0">
                  <c:v>1</c:v>
                </c:pt>
                <c:pt idx="1">
                  <c:v>2</c:v>
                </c:pt>
                <c:pt idx="2">
                  <c:v>3</c:v>
                </c:pt>
                <c:pt idx="3">
                  <c:v>4</c:v>
                </c:pt>
                <c:pt idx="4">
                  <c:v>5</c:v>
                </c:pt>
              </c:numCache>
            </c:numRef>
          </c:cat>
          <c:val>
            <c:numRef>
              <c:f>Rådata!$D$29:$D$33</c:f>
              <c:numCache>
                <c:formatCode>General</c:formatCode>
                <c:ptCount val="5"/>
                <c:pt idx="0">
                  <c:v>0</c:v>
                </c:pt>
                <c:pt idx="1">
                  <c:v>1</c:v>
                </c:pt>
                <c:pt idx="2">
                  <c:v>1</c:v>
                </c:pt>
                <c:pt idx="3">
                  <c:v>7</c:v>
                </c:pt>
                <c:pt idx="4">
                  <c:v>10</c:v>
                </c:pt>
              </c:numCache>
            </c:numRef>
          </c:val>
          <c:extLst>
            <c:ext xmlns:c16="http://schemas.microsoft.com/office/drawing/2014/chart" uri="{C3380CC4-5D6E-409C-BE32-E72D297353CC}">
              <c16:uniqueId val="{00000002-ABA5-431C-BECC-6C40E1876158}"/>
            </c:ext>
          </c:extLst>
        </c:ser>
        <c:ser>
          <c:idx val="3"/>
          <c:order val="3"/>
          <c:tx>
            <c:strRef>
              <c:f>Rådata!$E$28</c:f>
              <c:strCache>
                <c:ptCount val="1"/>
                <c:pt idx="0">
                  <c:v>-</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numRef>
              <c:f>Rådata!$A$29:$A$33</c:f>
              <c:numCache>
                <c:formatCode>General</c:formatCode>
                <c:ptCount val="5"/>
                <c:pt idx="0">
                  <c:v>1</c:v>
                </c:pt>
                <c:pt idx="1">
                  <c:v>2</c:v>
                </c:pt>
                <c:pt idx="2">
                  <c:v>3</c:v>
                </c:pt>
                <c:pt idx="3">
                  <c:v>4</c:v>
                </c:pt>
                <c:pt idx="4">
                  <c:v>5</c:v>
                </c:pt>
              </c:numCache>
            </c:numRef>
          </c:cat>
          <c:val>
            <c:numRef>
              <c:f>Rådata!$E$29:$E$33</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ABA5-431C-BECC-6C40E1876158}"/>
            </c:ext>
          </c:extLst>
        </c:ser>
        <c:dLbls>
          <c:showLegendKey val="0"/>
          <c:showVal val="0"/>
          <c:showCatName val="0"/>
          <c:showSerName val="0"/>
          <c:showPercent val="0"/>
          <c:showBubbleSize val="0"/>
        </c:dLbls>
        <c:gapWidth val="219"/>
        <c:overlap val="-27"/>
        <c:axId val="115494912"/>
        <c:axId val="115383040"/>
      </c:barChart>
      <c:catAx>
        <c:axId val="115494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383040"/>
        <c:crosses val="autoZero"/>
        <c:auto val="1"/>
        <c:lblAlgn val="ctr"/>
        <c:lblOffset val="100"/>
        <c:noMultiLvlLbl val="0"/>
      </c:catAx>
      <c:valAx>
        <c:axId val="1153830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49491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0</xdr:rowOff>
    </xdr:from>
    <xdr:to>
      <xdr:col>7</xdr:col>
      <xdr:colOff>457200</xdr:colOff>
      <xdr:row>16</xdr:row>
      <xdr:rowOff>142875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676275</xdr:colOff>
      <xdr:row>3</xdr:row>
      <xdr:rowOff>0</xdr:rowOff>
    </xdr:from>
    <xdr:to>
      <xdr:col>8</xdr:col>
      <xdr:colOff>447675</xdr:colOff>
      <xdr:row>16</xdr:row>
      <xdr:rowOff>142875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676275</xdr:colOff>
      <xdr:row>3</xdr:row>
      <xdr:rowOff>9525</xdr:rowOff>
    </xdr:from>
    <xdr:to>
      <xdr:col>8</xdr:col>
      <xdr:colOff>447675</xdr:colOff>
      <xdr:row>16</xdr:row>
      <xdr:rowOff>152400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676275</xdr:colOff>
      <xdr:row>2</xdr:row>
      <xdr:rowOff>180975</xdr:rowOff>
    </xdr:from>
    <xdr:to>
      <xdr:col>8</xdr:col>
      <xdr:colOff>447675</xdr:colOff>
      <xdr:row>16</xdr:row>
      <xdr:rowOff>123825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676275</xdr:colOff>
      <xdr:row>2</xdr:row>
      <xdr:rowOff>180975</xdr:rowOff>
    </xdr:from>
    <xdr:to>
      <xdr:col>8</xdr:col>
      <xdr:colOff>447675</xdr:colOff>
      <xdr:row>16</xdr:row>
      <xdr:rowOff>123825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676275</xdr:colOff>
      <xdr:row>3</xdr:row>
      <xdr:rowOff>0</xdr:rowOff>
    </xdr:from>
    <xdr:to>
      <xdr:col>8</xdr:col>
      <xdr:colOff>447675</xdr:colOff>
      <xdr:row>16</xdr:row>
      <xdr:rowOff>142875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xdr:col>
      <xdr:colOff>0</xdr:colOff>
      <xdr:row>3</xdr:row>
      <xdr:rowOff>9525</xdr:rowOff>
    </xdr:from>
    <xdr:to>
      <xdr:col>8</xdr:col>
      <xdr:colOff>457200</xdr:colOff>
      <xdr:row>16</xdr:row>
      <xdr:rowOff>152400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676275</xdr:colOff>
      <xdr:row>2</xdr:row>
      <xdr:rowOff>190500</xdr:rowOff>
    </xdr:from>
    <xdr:to>
      <xdr:col>8</xdr:col>
      <xdr:colOff>447675</xdr:colOff>
      <xdr:row>16</xdr:row>
      <xdr:rowOff>133350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2</xdr:col>
      <xdr:colOff>0</xdr:colOff>
      <xdr:row>2</xdr:row>
      <xdr:rowOff>190500</xdr:rowOff>
    </xdr:from>
    <xdr:to>
      <xdr:col>8</xdr:col>
      <xdr:colOff>457200</xdr:colOff>
      <xdr:row>16</xdr:row>
      <xdr:rowOff>133350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sqref="A1:B3"/>
    </sheetView>
  </sheetViews>
  <sheetFormatPr defaultRowHeight="15.75" x14ac:dyDescent="0.25"/>
  <sheetData>
    <row r="1" spans="1:2" x14ac:dyDescent="0.25">
      <c r="A1" t="str">
        <f>Rådata!$A$1</f>
        <v>Kursnr</v>
      </c>
      <c r="B1" t="str">
        <f>Rådata!$B$1</f>
        <v>HF0021</v>
      </c>
    </row>
    <row r="2" spans="1:2" x14ac:dyDescent="0.25">
      <c r="A2" t="str">
        <f>Rådata!$A$3</f>
        <v>Datum</v>
      </c>
      <c r="B2" t="str">
        <f>Rådata!$B$2</f>
        <v>Matematik I</v>
      </c>
    </row>
    <row r="3" spans="1:2" x14ac:dyDescent="0.25">
      <c r="A3" s="6" t="str">
        <f>Rådata!A3</f>
        <v>Datum</v>
      </c>
      <c r="B3" s="8">
        <f>Rådata!$B$3</f>
        <v>190511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tabSelected="1" workbookViewId="0">
      <selection activeCell="B19" sqref="B19"/>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",Rådata!F38)</f>
        <v xml:space="preserve">TBASA-AV: </v>
      </c>
    </row>
    <row r="18" spans="1:1" x14ac:dyDescent="0.25">
      <c r="A18" t="str">
        <f>CONCATENATE(Rådata!C39,": ",Rådata!F39)</f>
        <v xml:space="preserve">TBASA-AV: </v>
      </c>
    </row>
    <row r="19" spans="1:1" x14ac:dyDescent="0.25">
      <c r="A19" t="str">
        <f>CONCATENATE(Rådata!C40,": ",Rådata!F40)</f>
        <v xml:space="preserve">TBASA-AV: </v>
      </c>
    </row>
    <row r="20" spans="1:1" x14ac:dyDescent="0.25">
      <c r="A20" t="str">
        <f>CONCATENATE(Rådata!C41,": ",Rådata!F41)</f>
        <v xml:space="preserve">TBASA-AV: </v>
      </c>
    </row>
    <row r="21" spans="1:1" x14ac:dyDescent="0.25">
      <c r="A21" t="str">
        <f>CONCATENATE(Rådata!C42,": ",Rådata!F42)</f>
        <v xml:space="preserve">TBASA-AV: </v>
      </c>
    </row>
    <row r="22" spans="1:1" x14ac:dyDescent="0.25">
      <c r="A22" t="str">
        <f>CONCATENATE(Rådata!C43,": ",Rådata!F43)</f>
        <v xml:space="preserve">TBASA-AV: </v>
      </c>
    </row>
    <row r="23" spans="1:1" x14ac:dyDescent="0.25">
      <c r="A23" t="str">
        <f>CONCATENATE(Rådata!C44,": ",Rådata!F44)</f>
        <v xml:space="preserve">TBASA-AV: </v>
      </c>
    </row>
    <row r="24" spans="1:1" x14ac:dyDescent="0.25">
      <c r="A24" t="str">
        <f>CONCATENATE(Rådata!C45,": ",Rådata!F45)</f>
        <v xml:space="preserve">TBASA-AV: </v>
      </c>
    </row>
    <row r="25" spans="1:1" x14ac:dyDescent="0.25">
      <c r="A25" t="str">
        <f>CONCATENATE(Rådata!C46,": ",Rådata!F46)</f>
        <v xml:space="preserve">TBASA-AV: </v>
      </c>
    </row>
    <row r="26" spans="1:1" x14ac:dyDescent="0.25">
      <c r="A26" t="str">
        <f>CONCATENATE(Rådata!C47,": ",Rådata!F47)</f>
        <v xml:space="preserve">TBASA-AV: </v>
      </c>
    </row>
    <row r="27" spans="1:1" x14ac:dyDescent="0.25">
      <c r="A27" t="str">
        <f>CONCATENATE(Rådata!C48,": ",Rådata!F48)</f>
        <v xml:space="preserve">TBASA-AV: </v>
      </c>
    </row>
    <row r="28" spans="1:1" x14ac:dyDescent="0.25">
      <c r="A28" t="str">
        <f>CONCATENATE(Rådata!C49,": ",Rådata!F49)</f>
        <v xml:space="preserve">TBASA-AV: </v>
      </c>
    </row>
    <row r="29" spans="1:1" x14ac:dyDescent="0.25">
      <c r="A29" t="str">
        <f>CONCATENATE(Rådata!C50,": ",Rådata!F50)</f>
        <v xml:space="preserve">TBASA-AV: </v>
      </c>
    </row>
    <row r="30" spans="1:1" x14ac:dyDescent="0.25">
      <c r="A30" t="str">
        <f>CONCATENATE(Rådata!C51,": ",Rådata!F51)</f>
        <v xml:space="preserve">TBASA-BV: </v>
      </c>
    </row>
    <row r="31" spans="1:1" x14ac:dyDescent="0.25">
      <c r="A31" t="str">
        <f>CONCATENATE(Rådata!C52,": ",Rådata!F52)</f>
        <v xml:space="preserve">TBASA-BV: </v>
      </c>
    </row>
    <row r="32" spans="1:1" x14ac:dyDescent="0.25">
      <c r="A32" t="str">
        <f>CONCATENATE(Rådata!C53,": ",Rådata!F53)</f>
        <v xml:space="preserve">TBASA-BV: Är mycket nöjd med kursens upplägg och läraren jag har. </v>
      </c>
    </row>
    <row r="33" spans="1:1" x14ac:dyDescent="0.25">
      <c r="A33" t="str">
        <f>CONCATENATE(Rådata!C54,": ",Rådata!F54)</f>
        <v xml:space="preserve">TBASA-BV: </v>
      </c>
    </row>
    <row r="34" spans="1:1" x14ac:dyDescent="0.25">
      <c r="A34" t="str">
        <f>CONCATENATE(Rådata!C55,": ",Rådata!F55)</f>
        <v xml:space="preserve">TBASA-BV: </v>
      </c>
    </row>
    <row r="35" spans="1:1" x14ac:dyDescent="0.25">
      <c r="A35" t="str">
        <f>CONCATENATE(Rådata!C56,": ",Rådata!F56)</f>
        <v>TBASA-BV: Vania ÄGER</v>
      </c>
    </row>
    <row r="36" spans="1:1" x14ac:dyDescent="0.25">
      <c r="A36" t="str">
        <f>CONCATENATE(Rådata!C57,": ",Rådata!F57)</f>
        <v xml:space="preserve">TBASA-BV: </v>
      </c>
    </row>
    <row r="37" spans="1:1" x14ac:dyDescent="0.25">
      <c r="A37" t="str">
        <f>CONCATENATE(Rådata!C58,": ",Rådata!F58)</f>
        <v xml:space="preserve">TBASA-BV: </v>
      </c>
    </row>
    <row r="38" spans="1:1" x14ac:dyDescent="0.25">
      <c r="A38" t="str">
        <f>CONCATENATE(Rådata!C59,": ",Rådata!F59)</f>
        <v xml:space="preserve">TBASA-BV: </v>
      </c>
    </row>
    <row r="39" spans="1:1" x14ac:dyDescent="0.25">
      <c r="A39" t="str">
        <f>CONCATENATE(Rådata!C60,": ",Rådata!F60)</f>
        <v xml:space="preserve">TBASA-BV: </v>
      </c>
    </row>
    <row r="40" spans="1:1" x14ac:dyDescent="0.25">
      <c r="A40" t="str">
        <f>CONCATENATE(Rådata!C61,": ",Rådata!F61)</f>
        <v xml:space="preserve">TBASA-BV: </v>
      </c>
    </row>
    <row r="41" spans="1:1" x14ac:dyDescent="0.25">
      <c r="A41" t="str">
        <f>CONCATENATE(Rådata!C62,": ",Rådata!F62)</f>
        <v xml:space="preserve">TBASA-BV: </v>
      </c>
    </row>
    <row r="42" spans="1:1" x14ac:dyDescent="0.25">
      <c r="A42" t="str">
        <f>CONCATENATE(Rådata!C63,": ",Rådata!F63)</f>
        <v xml:space="preserve">TBASA-BV: </v>
      </c>
    </row>
    <row r="43" spans="1:1" x14ac:dyDescent="0.25">
      <c r="A43" t="str">
        <f>CONCATENATE(Rådata!C64,": ",Rådata!F64)</f>
        <v xml:space="preserve">TBASA-BV: </v>
      </c>
    </row>
    <row r="44" spans="1:1" x14ac:dyDescent="0.25">
      <c r="A44" t="str">
        <f>CONCATENATE(Rådata!C65,": ",Rådata!F65)</f>
        <v>TBASA-BV: Går igenom för snabbt. Lite långtråkiga lektioner.</v>
      </c>
    </row>
    <row r="45" spans="1:1" x14ac:dyDescent="0.25">
      <c r="A45" t="str">
        <f>CONCATENATE(Rådata!C66,": ",Rådata!F66)</f>
        <v xml:space="preserve">TBASA-BV: </v>
      </c>
    </row>
    <row r="46" spans="1:1" x14ac:dyDescent="0.25">
      <c r="A46" t="str">
        <f>CONCATENATE(Rådata!C67,": ",Rådata!F67)</f>
        <v>TBASA-BV: Har utveklat mina mattekunskaper markant under kursens gång. Innan ansåg jag mig vara relativt dålig på matematik men känner att jag har blivit skarpare i att förstå nya koncept.</v>
      </c>
    </row>
    <row r="47" spans="1:1" x14ac:dyDescent="0.25">
      <c r="A47" t="str">
        <f>CONCATENATE(Rådata!C68,": ",Rådata!F68)</f>
        <v xml:space="preserve">TBASA-BV: Ser gärna lite svårare exempel på genomgångarna för högre betyg. Gärna fler exempel som inte finns i boken. 
Skulle också vara skönt med ett dokument som listar alla vanliga formella fel. </v>
      </c>
    </row>
    <row r="48" spans="1:1" x14ac:dyDescent="0.25">
      <c r="A48" t="str">
        <f>CONCATENATE(Rådata!C69,": ",Rådata!F69)</f>
        <v xml:space="preserve">TBASA-BV: </v>
      </c>
    </row>
    <row r="49" spans="1:1" x14ac:dyDescent="0.25">
      <c r="A49" t="str">
        <f>CONCATENATE(Rådata!C70,": ",Rådata!F70)</f>
        <v xml:space="preserve">: </v>
      </c>
    </row>
    <row r="50" spans="1:1" x14ac:dyDescent="0.25">
      <c r="A50" t="str">
        <f>CONCATENATE(Rådata!C71,": ",Rådata!F71)</f>
        <v xml:space="preserve">: </v>
      </c>
    </row>
    <row r="51" spans="1:1" x14ac:dyDescent="0.25">
      <c r="A51" t="str">
        <f>CONCATENATE(Rådata!C72,": ",Rådata!F72)</f>
        <v xml:space="preserve">: </v>
      </c>
    </row>
    <row r="52" spans="1:1" x14ac:dyDescent="0.25">
      <c r="A52" t="str">
        <f>CONCATENATE(Rådata!C73,": ",Rådata!F73)</f>
        <v xml:space="preserve">: </v>
      </c>
    </row>
    <row r="53" spans="1:1" x14ac:dyDescent="0.25">
      <c r="A53" t="str">
        <f>CONCATENATE(Rådata!C74,": ",Rådata!F74)</f>
        <v xml:space="preserve">: </v>
      </c>
    </row>
    <row r="54" spans="1:1" x14ac:dyDescent="0.25">
      <c r="A54" t="str">
        <f>CONCATENATE(Rådata!C75,": ",Rådata!F75)</f>
        <v xml:space="preserve">: </v>
      </c>
    </row>
    <row r="55" spans="1:1" x14ac:dyDescent="0.25">
      <c r="A55" t="str">
        <f>CONCATENATE(Rådata!C76,": ",Rådata!F76)</f>
        <v xml:space="preserve">: </v>
      </c>
    </row>
    <row r="56" spans="1:1" x14ac:dyDescent="0.25">
      <c r="A56" t="str">
        <f>CONCATENATE(Rådata!C77,": ",Rådata!F77)</f>
        <v xml:space="preserve">: </v>
      </c>
    </row>
    <row r="57" spans="1:1" x14ac:dyDescent="0.25">
      <c r="A57" t="str">
        <f>CONCATENATE(Rådata!C78,": ",Rådata!F78)</f>
        <v xml:space="preserve">: </v>
      </c>
    </row>
    <row r="58" spans="1:1" x14ac:dyDescent="0.25">
      <c r="A58" t="str">
        <f>CONCATENATE(Rådata!C79,": ",Rådata!F79)</f>
        <v xml:space="preserve">: </v>
      </c>
    </row>
    <row r="59" spans="1:1" x14ac:dyDescent="0.25">
      <c r="A59" t="str">
        <f>CONCATENATE(Rådata!C80,": ",Rådata!F80)</f>
        <v xml:space="preserve">: </v>
      </c>
    </row>
    <row r="60" spans="1:1" x14ac:dyDescent="0.25">
      <c r="A60" t="str">
        <f>CONCATENATE(Rådata!C81,": ",Rådata!F81)</f>
        <v xml:space="preserve">: </v>
      </c>
    </row>
    <row r="61" spans="1:1" x14ac:dyDescent="0.25">
      <c r="A61" t="str">
        <f>CONCATENATE(Rådata!C82,": ",Rådata!F82)</f>
        <v xml:space="preserve">: </v>
      </c>
    </row>
    <row r="62" spans="1:1" x14ac:dyDescent="0.25">
      <c r="A62" t="str">
        <f>CONCATENATE(Rådata!C83,": ",Rådata!F83)</f>
        <v xml:space="preserve">: </v>
      </c>
    </row>
    <row r="63" spans="1:1" x14ac:dyDescent="0.25">
      <c r="A63" t="str">
        <f>CONCATENATE(Rådata!C84,": ",Rådata!F84)</f>
        <v xml:space="preserve">: </v>
      </c>
    </row>
    <row r="64" spans="1:1" x14ac:dyDescent="0.25">
      <c r="A64" t="str">
        <f>CONCATENATE(Rådata!C85,": ",Rådata!F85)</f>
        <v xml:space="preserve">: </v>
      </c>
    </row>
    <row r="65" spans="1:1" x14ac:dyDescent="0.25">
      <c r="A65" t="str">
        <f>CONCATENATE(Rådata!C86,": ",Rådata!F86)</f>
        <v xml:space="preserve">: </v>
      </c>
    </row>
    <row r="66" spans="1:1" x14ac:dyDescent="0.25">
      <c r="A66" t="str">
        <f>CONCATENATE(Rådata!C87,": ",Rådata!F87)</f>
        <v xml:space="preserve">: </v>
      </c>
    </row>
    <row r="67" spans="1:1" x14ac:dyDescent="0.25">
      <c r="A67" t="str">
        <f>CONCATENATE(Rådata!C88,": ",Rådata!F88)</f>
        <v xml:space="preserve">: </v>
      </c>
    </row>
    <row r="68" spans="1:1" x14ac:dyDescent="0.25">
      <c r="A68" t="str">
        <f>CONCATENATE(Rådata!C89,": ",Rådata!F89)</f>
        <v xml:space="preserve">: </v>
      </c>
    </row>
    <row r="69" spans="1:1" x14ac:dyDescent="0.25">
      <c r="A69" t="str">
        <f>CONCATENATE(Rådata!C90,": ",Rådata!F90)</f>
        <v xml:space="preserve">: </v>
      </c>
    </row>
    <row r="70" spans="1:1" x14ac:dyDescent="0.25">
      <c r="A70" t="str">
        <f>CONCATENATE(Rådata!C91,": ",Rådata!F91)</f>
        <v xml:space="preserve">: </v>
      </c>
    </row>
    <row r="71" spans="1:1" x14ac:dyDescent="0.25">
      <c r="A71" t="str">
        <f>CONCATENATE(Rådata!C92,": ",Rådata!F92)</f>
        <v xml:space="preserve">: </v>
      </c>
    </row>
    <row r="72" spans="1:1" x14ac:dyDescent="0.25">
      <c r="A72" t="str">
        <f>CONCATENATE(Rådata!C93,": ",Rådata!F93)</f>
        <v xml:space="preserve">: </v>
      </c>
    </row>
    <row r="73" spans="1:1" x14ac:dyDescent="0.25">
      <c r="A73" t="str">
        <f>CONCATENATE(Rådata!C94,": ",Rådata!F94)</f>
        <v xml:space="preserve">: </v>
      </c>
    </row>
    <row r="74" spans="1:1" x14ac:dyDescent="0.25">
      <c r="A74" t="str">
        <f>CONCATENATE(Rådata!C95,": ",Rådata!F95)</f>
        <v xml:space="preserve">: </v>
      </c>
    </row>
    <row r="75" spans="1:1" x14ac:dyDescent="0.25">
      <c r="A75" t="str">
        <f>CONCATENATE(Rådata!C96,": ",Rådata!F96)</f>
        <v xml:space="preserve">: </v>
      </c>
    </row>
    <row r="76" spans="1:1" x14ac:dyDescent="0.25">
      <c r="A76" t="str">
        <f>CONCATENATE(Rådata!C97,": ",Rådata!F97)</f>
        <v xml:space="preserve">: </v>
      </c>
    </row>
    <row r="77" spans="1:1" x14ac:dyDescent="0.25">
      <c r="A77" t="str">
        <f>CONCATENATE(Rådata!C98,": ",Rådata!F98)</f>
        <v xml:space="preserve">: </v>
      </c>
    </row>
    <row r="78" spans="1:1" x14ac:dyDescent="0.25">
      <c r="A78" t="str">
        <f>CONCATENATE(Rådata!C99,": ",Rådata!F99)</f>
        <v xml:space="preserve">: </v>
      </c>
    </row>
    <row r="79" spans="1:1" x14ac:dyDescent="0.25">
      <c r="A79" t="str">
        <f>CONCATENATE(Rådata!C100,": ",Rådata!F100)</f>
        <v xml:space="preserve">: </v>
      </c>
    </row>
    <row r="80" spans="1:1" x14ac:dyDescent="0.25">
      <c r="A80" t="str">
        <f>CONCATENATE(Rådata!C101,": ",Rådata!F101)</f>
        <v xml:space="preserve">: </v>
      </c>
    </row>
    <row r="81" spans="1:1" x14ac:dyDescent="0.25">
      <c r="A81" t="str">
        <f>CONCATENATE(Rådata!C102,": ",Rådata!F102)</f>
        <v xml:space="preserve">: </v>
      </c>
    </row>
    <row r="82" spans="1:1" x14ac:dyDescent="0.25">
      <c r="A82" t="str">
        <f>CONCATENATE(Rådata!C103,": ",Rådata!F103)</f>
        <v xml:space="preserve">: </v>
      </c>
    </row>
    <row r="83" spans="1:1" x14ac:dyDescent="0.25">
      <c r="A83" t="str">
        <f>CONCATENATE(Rådata!C104,": ",Rådata!F104)</f>
        <v xml:space="preserve">: </v>
      </c>
    </row>
    <row r="84" spans="1:1" x14ac:dyDescent="0.25">
      <c r="A84" t="str">
        <f>CONCATENATE(Rådata!C105,": ",Rådata!F105)</f>
        <v xml:space="preserve">: </v>
      </c>
    </row>
    <row r="85" spans="1:1" x14ac:dyDescent="0.25">
      <c r="A85" t="str">
        <f>CONCATENATE(Rådata!C106,": ",Rådata!F106)</f>
        <v xml:space="preserve">: </v>
      </c>
    </row>
    <row r="86" spans="1:1" x14ac:dyDescent="0.25">
      <c r="A86" t="str">
        <f>CONCATENATE(Rådata!C107,": ",Rådata!F107)</f>
        <v xml:space="preserve">: </v>
      </c>
    </row>
    <row r="87" spans="1:1" x14ac:dyDescent="0.25">
      <c r="A87" t="str">
        <f>CONCATENATE(Rådata!C108,": ",Rådata!F108)</f>
        <v xml:space="preserve">: </v>
      </c>
    </row>
    <row r="88" spans="1:1" x14ac:dyDescent="0.25">
      <c r="A88" t="str">
        <f>CONCATENATE(Rådata!C109,": ",Rådata!F109)</f>
        <v xml:space="preserve">: </v>
      </c>
    </row>
    <row r="89" spans="1:1" x14ac:dyDescent="0.25">
      <c r="A89" t="str">
        <f>CONCATENATE(Rådata!C110,": ",Rådata!F110)</f>
        <v xml:space="preserve">: </v>
      </c>
    </row>
    <row r="90" spans="1:1" x14ac:dyDescent="0.25">
      <c r="A90" t="str">
        <f>CONCATENATE(Rådata!C111,": ",Rådata!F111)</f>
        <v xml:space="preserve">: </v>
      </c>
    </row>
    <row r="91" spans="1:1" x14ac:dyDescent="0.25">
      <c r="A91" t="str">
        <f>CONCATENATE(Rådata!C112,": ",Rådata!F112)</f>
        <v xml:space="preserve">: </v>
      </c>
    </row>
    <row r="92" spans="1:1" x14ac:dyDescent="0.25">
      <c r="A92" t="str">
        <f>CONCATENATE(Rådata!C113,": ",Rådata!F113)</f>
        <v xml:space="preserve">: </v>
      </c>
    </row>
    <row r="93" spans="1:1" x14ac:dyDescent="0.25">
      <c r="A93" t="str">
        <f>CONCATENATE(Rådata!C114,": ",Rådata!F114)</f>
        <v xml:space="preserve">: </v>
      </c>
    </row>
    <row r="94" spans="1:1" x14ac:dyDescent="0.25">
      <c r="A94" t="str">
        <f>CONCATENATE(Rådata!C115,": ",Rådata!F115)</f>
        <v xml:space="preserve">: </v>
      </c>
    </row>
    <row r="95" spans="1:1" x14ac:dyDescent="0.25">
      <c r="A95" t="str">
        <f>CONCATENATE(Rådata!C116,": ",Rådata!F116)</f>
        <v xml:space="preserve">: </v>
      </c>
    </row>
    <row r="96" spans="1:1" x14ac:dyDescent="0.25">
      <c r="A96" t="str">
        <f>CONCATENATE(Rådata!C117,": ",Rådata!F117)</f>
        <v xml:space="preserve">: </v>
      </c>
    </row>
    <row r="97" spans="1:1" x14ac:dyDescent="0.25">
      <c r="A97" t="str">
        <f>CONCATENATE(Rådata!C118,": ",Rådata!F118)</f>
        <v xml:space="preserve">: </v>
      </c>
    </row>
    <row r="98" spans="1:1" x14ac:dyDescent="0.25">
      <c r="A98" t="str">
        <f>CONCATENATE(Rådata!C119,": ",Rådata!F119)</f>
        <v xml:space="preserve">: </v>
      </c>
    </row>
    <row r="99" spans="1:1" x14ac:dyDescent="0.25">
      <c r="A99" t="str">
        <f>CONCATENATE(Rådata!C120,": ",Rådata!F120)</f>
        <v xml:space="preserve">: </v>
      </c>
    </row>
    <row r="100" spans="1:1" x14ac:dyDescent="0.25">
      <c r="A100" t="str">
        <f>CONCATENATE(Rådata!C121,": ",Rådata!F121)</f>
        <v xml:space="preserve">: </v>
      </c>
    </row>
    <row r="101" spans="1:1" x14ac:dyDescent="0.25">
      <c r="A101" t="str">
        <f>CONCATENATE(Rådata!C122,": ",Rådata!F122)</f>
        <v xml:space="preserve">: </v>
      </c>
    </row>
    <row r="102" spans="1:1" x14ac:dyDescent="0.25">
      <c r="A102" t="str">
        <f>CONCATENATE(Rådata!C123,": ",Rådata!F123)</f>
        <v xml:space="preserve">: </v>
      </c>
    </row>
    <row r="103" spans="1:1" x14ac:dyDescent="0.25">
      <c r="A103" t="str">
        <f>CONCATENATE(Rådata!C124,": ",Rådata!F124)</f>
        <v xml:space="preserve">: </v>
      </c>
    </row>
    <row r="104" spans="1:1" x14ac:dyDescent="0.25">
      <c r="A104" t="str">
        <f>CONCATENATE(Rådata!C125,": ",Rådata!F125)</f>
        <v xml:space="preserve">: </v>
      </c>
    </row>
    <row r="105" spans="1:1" x14ac:dyDescent="0.25">
      <c r="A105" t="str">
        <f>CONCATENATE(Rådata!C126,": ",Rådata!F126)</f>
        <v xml:space="preserve">: </v>
      </c>
    </row>
    <row r="106" spans="1:1" x14ac:dyDescent="0.25">
      <c r="A106" t="str">
        <f>CONCATENATE(Rådata!C127,": ",Rådata!F127)</f>
        <v xml:space="preserve">: </v>
      </c>
    </row>
    <row r="107" spans="1:1" x14ac:dyDescent="0.25">
      <c r="A107" t="str">
        <f>CONCATENATE(Rådata!C128,": ",Rådata!F128)</f>
        <v xml:space="preserve">: </v>
      </c>
    </row>
    <row r="108" spans="1:1" x14ac:dyDescent="0.25">
      <c r="A108" t="str">
        <f>CONCATENATE(Rådata!C129,": ",Rådata!F129)</f>
        <v xml:space="preserve">: </v>
      </c>
    </row>
    <row r="109" spans="1:1" x14ac:dyDescent="0.25">
      <c r="A109" t="str">
        <f>CONCATENATE(Rådata!C130,": ",Rådata!F130)</f>
        <v xml:space="preserve">: </v>
      </c>
    </row>
    <row r="110" spans="1:1" x14ac:dyDescent="0.25">
      <c r="A110" t="str">
        <f>CONCATENATE(Rådata!C131,": ",Rådata!F131)</f>
        <v xml:space="preserve">: </v>
      </c>
    </row>
    <row r="111" spans="1:1" x14ac:dyDescent="0.25">
      <c r="A111" t="str">
        <f>CONCATENATE(Rådata!C132,": ",Rådata!F132)</f>
        <v xml:space="preserve">: </v>
      </c>
    </row>
    <row r="112" spans="1:1" x14ac:dyDescent="0.25">
      <c r="A112" t="str">
        <f>CONCATENATE(Rådata!C133,": ",Rådata!F133)</f>
        <v xml:space="preserve">: </v>
      </c>
    </row>
    <row r="113" spans="1:1" x14ac:dyDescent="0.25">
      <c r="A113" t="str">
        <f>CONCATENATE(Rådata!C134,": ",Rådata!F134)</f>
        <v xml:space="preserve">: </v>
      </c>
    </row>
    <row r="114" spans="1:1" x14ac:dyDescent="0.25">
      <c r="A114" t="str">
        <f>CONCATENATE(Rådata!C135,": ",Rådata!F135)</f>
        <v xml:space="preserve">: </v>
      </c>
    </row>
    <row r="115" spans="1:1" x14ac:dyDescent="0.25">
      <c r="A115" t="str">
        <f>CONCATENATE(Rådata!C136,": ",Rådata!F136)</f>
        <v xml:space="preserve">: </v>
      </c>
    </row>
    <row r="116" spans="1:1" x14ac:dyDescent="0.25">
      <c r="A116" t="str">
        <f>CONCATENATE(Rådata!C137,": ",Rådata!F137)</f>
        <v xml:space="preserve">: </v>
      </c>
    </row>
    <row r="117" spans="1:1" x14ac:dyDescent="0.25">
      <c r="A117" t="str">
        <f>CONCATENATE(Rådata!C138,": ",Rådata!F138)</f>
        <v xml:space="preserve">: </v>
      </c>
    </row>
    <row r="118" spans="1:1" x14ac:dyDescent="0.25">
      <c r="A118" t="str">
        <f>CONCATENATE(Rådata!C139,": ",Rådata!F139)</f>
        <v xml:space="preserve">: </v>
      </c>
    </row>
    <row r="119" spans="1:1" x14ac:dyDescent="0.25">
      <c r="A119" t="str">
        <f>CONCATENATE(Rådata!C140,": ",Rådata!F140)</f>
        <v xml:space="preserve">: </v>
      </c>
    </row>
    <row r="120" spans="1:1" x14ac:dyDescent="0.25">
      <c r="A120" t="str">
        <f>CONCATENATE(Rådata!C141,": ",Rådata!F141)</f>
        <v xml:space="preserve">: </v>
      </c>
    </row>
    <row r="121" spans="1:1" x14ac:dyDescent="0.25">
      <c r="A121" t="str">
        <f>CONCATENATE(Rådata!C142,": ",Rådata!F142)</f>
        <v xml:space="preserve">: </v>
      </c>
    </row>
    <row r="122" spans="1:1" x14ac:dyDescent="0.25">
      <c r="A122" t="str">
        <f>CONCATENATE(Rådata!C143,": ",Rådata!F143)</f>
        <v xml:space="preserve">: </v>
      </c>
    </row>
    <row r="123" spans="1:1" x14ac:dyDescent="0.25">
      <c r="A123" t="str">
        <f>CONCATENATE(Rådata!C144,": ",Rådata!F144)</f>
        <v xml:space="preserve">: </v>
      </c>
    </row>
    <row r="124" spans="1:1" x14ac:dyDescent="0.25">
      <c r="A124" t="str">
        <f>CONCATENATE(Rådata!C145,": ",Rådata!F145)</f>
        <v xml:space="preserve">: </v>
      </c>
    </row>
    <row r="125" spans="1:1" x14ac:dyDescent="0.25">
      <c r="A125" t="str">
        <f>CONCATENATE(Rådata!C146,": ",Rådata!F146)</f>
        <v xml:space="preserve">: </v>
      </c>
    </row>
    <row r="126" spans="1:1" x14ac:dyDescent="0.25">
      <c r="A126" t="str">
        <f>CONCATENATE(Rådata!C147,": ",Rådata!F147)</f>
        <v xml:space="preserve">: </v>
      </c>
    </row>
    <row r="127" spans="1:1" x14ac:dyDescent="0.25">
      <c r="A127" t="str">
        <f>CONCATENATE(Rådata!C148,": ",Rådata!F148)</f>
        <v xml:space="preserve">: </v>
      </c>
    </row>
    <row r="128" spans="1:1" x14ac:dyDescent="0.25">
      <c r="A128" t="str">
        <f>CONCATENATE(Rådata!C149,": ",Rådata!F149)</f>
        <v xml:space="preserve">: </v>
      </c>
    </row>
    <row r="129" spans="1:1" x14ac:dyDescent="0.25">
      <c r="A129" t="str">
        <f>CONCATENATE(Rådata!C150,": ",Rådata!F150)</f>
        <v xml:space="preserve">: </v>
      </c>
    </row>
    <row r="130" spans="1:1" x14ac:dyDescent="0.25">
      <c r="A130" t="str">
        <f>CONCATENATE(Rådata!C151,": ",Rådata!F151)</f>
        <v xml:space="preserve">: </v>
      </c>
    </row>
    <row r="131" spans="1:1" x14ac:dyDescent="0.25">
      <c r="A131" t="str">
        <f>CONCATENATE(Rådata!C152,": ",Rådata!F152)</f>
        <v xml:space="preserve">: </v>
      </c>
    </row>
    <row r="132" spans="1:1" x14ac:dyDescent="0.25">
      <c r="A132" t="str">
        <f>CONCATENATE(Rådata!C153,": ",Rådata!F153)</f>
        <v xml:space="preserve">: </v>
      </c>
    </row>
    <row r="133" spans="1:1" x14ac:dyDescent="0.25">
      <c r="A133" t="str">
        <f>CONCATENATE(Rådata!C154,": ",Rådata!F154)</f>
        <v xml:space="preserve">: </v>
      </c>
    </row>
    <row r="134" spans="1:1" x14ac:dyDescent="0.25">
      <c r="A134" t="str">
        <f>CONCATENATE(Rådata!C155,": ",Rådata!F155)</f>
        <v xml:space="preserve">: </v>
      </c>
    </row>
    <row r="135" spans="1:1" x14ac:dyDescent="0.25">
      <c r="A135" t="str">
        <f>CONCATENATE(Rådata!C156,": ",Rådata!F156)</f>
        <v xml:space="preserve">: </v>
      </c>
    </row>
    <row r="136" spans="1:1" x14ac:dyDescent="0.25">
      <c r="A136" t="str">
        <f>CONCATENATE(Rådata!C157,": ",Rådata!F157)</f>
        <v xml:space="preserve">: </v>
      </c>
    </row>
    <row r="137" spans="1:1" x14ac:dyDescent="0.25">
      <c r="A137" t="str">
        <f>CONCATENATE(Rådata!C158,": ",Rådata!F158)</f>
        <v xml:space="preserve">: </v>
      </c>
    </row>
    <row r="138" spans="1:1" x14ac:dyDescent="0.25">
      <c r="A138" t="str">
        <f>CONCATENATE(Rådata!C159,": ",Rådata!F159)</f>
        <v xml:space="preserve">: </v>
      </c>
    </row>
    <row r="139" spans="1:1" x14ac:dyDescent="0.25">
      <c r="A139" t="str">
        <f>CONCATENATE(Rådata!C160,": ",Rådata!F160)</f>
        <v xml:space="preserve">: </v>
      </c>
    </row>
    <row r="140" spans="1:1" x14ac:dyDescent="0.25">
      <c r="A140" t="str">
        <f>CONCATENATE(Rådata!C161,": ",Rådata!F161)</f>
        <v xml:space="preserve">: </v>
      </c>
    </row>
    <row r="141" spans="1:1" x14ac:dyDescent="0.25">
      <c r="A141" t="str">
        <f>CONCATENATE(Rådata!C162,": ",Rådata!F162)</f>
        <v xml:space="preserve">: </v>
      </c>
    </row>
    <row r="142" spans="1:1" x14ac:dyDescent="0.25">
      <c r="A142" t="str">
        <f>CONCATENATE(Rådata!C163,": ",Rådata!F163)</f>
        <v xml:space="preserve">: </v>
      </c>
    </row>
    <row r="143" spans="1:1" x14ac:dyDescent="0.25">
      <c r="A143" t="str">
        <f>CONCATENATE(Rådata!C164,": ",Rådata!F164)</f>
        <v xml:space="preserve">: </v>
      </c>
    </row>
    <row r="144" spans="1:1" x14ac:dyDescent="0.25">
      <c r="A144" t="str">
        <f>CONCATENATE(Rådata!C165,": ",Rådata!F165)</f>
        <v xml:space="preserve">: </v>
      </c>
    </row>
    <row r="145" spans="1:1" x14ac:dyDescent="0.25">
      <c r="A145" t="str">
        <f>CONCATENATE(Rådata!C166,": ",Rådata!F166)</f>
        <v xml:space="preserve">: </v>
      </c>
    </row>
    <row r="146" spans="1:1" x14ac:dyDescent="0.25">
      <c r="A146" t="str">
        <f>CONCATENATE(Rådata!C167,": ",Rådata!F167)</f>
        <v xml:space="preserve">: </v>
      </c>
    </row>
    <row r="147" spans="1:1" x14ac:dyDescent="0.25">
      <c r="A147" t="str">
        <f>CONCATENATE(Rådata!C168,": ",Rådata!F168)</f>
        <v xml:space="preserve">: </v>
      </c>
    </row>
    <row r="148" spans="1:1" x14ac:dyDescent="0.25">
      <c r="A148" t="str">
        <f>CONCATENATE(Rådata!C169,": ",Rådata!F169)</f>
        <v xml:space="preserve">: </v>
      </c>
    </row>
    <row r="149" spans="1:1" x14ac:dyDescent="0.25">
      <c r="A149" t="str">
        <f>CONCATENATE(Rådata!C170,": ",Rådata!F170)</f>
        <v xml:space="preserve">: </v>
      </c>
    </row>
    <row r="150" spans="1:1" x14ac:dyDescent="0.25">
      <c r="A150" t="str">
        <f>CONCATENATE(Rådata!C171,": ",Rådata!F171)</f>
        <v xml:space="preserve">: </v>
      </c>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",Rådata!H38)</f>
        <v xml:space="preserve">TBASA-AV: </v>
      </c>
    </row>
    <row r="18" spans="1:1" x14ac:dyDescent="0.25">
      <c r="A18" t="str">
        <f>CONCATENATE(Rådata!C39,": ",Rådata!H39)</f>
        <v xml:space="preserve">TBASA-AV: </v>
      </c>
    </row>
    <row r="19" spans="1:1" x14ac:dyDescent="0.25">
      <c r="A19" t="str">
        <f>CONCATENATE(Rådata!C40,": ",Rådata!H40)</f>
        <v xml:space="preserve">TBASA-AV: </v>
      </c>
    </row>
    <row r="20" spans="1:1" x14ac:dyDescent="0.25">
      <c r="A20" t="str">
        <f>CONCATENATE(Rådata!C41,": ",Rådata!H41)</f>
        <v xml:space="preserve">TBASA-AV: </v>
      </c>
    </row>
    <row r="21" spans="1:1" x14ac:dyDescent="0.25">
      <c r="A21" t="str">
        <f>CONCATENATE(Rådata!C42,": ",Rådata!H42)</f>
        <v xml:space="preserve">TBASA-AV: </v>
      </c>
    </row>
    <row r="22" spans="1:1" x14ac:dyDescent="0.25">
      <c r="A22" t="str">
        <f>CONCATENATE(Rådata!C43,": ",Rådata!H43)</f>
        <v xml:space="preserve">TBASA-AV: </v>
      </c>
    </row>
    <row r="23" spans="1:1" x14ac:dyDescent="0.25">
      <c r="A23" t="str">
        <f>CONCATENATE(Rådata!C44,": ",Rådata!H44)</f>
        <v xml:space="preserve">TBASA-AV: </v>
      </c>
    </row>
    <row r="24" spans="1:1" x14ac:dyDescent="0.25">
      <c r="A24" t="str">
        <f>CONCATENATE(Rådata!C45,": ",Rådata!H45)</f>
        <v xml:space="preserve">TBASA-AV: </v>
      </c>
    </row>
    <row r="25" spans="1:1" x14ac:dyDescent="0.25">
      <c r="A25" t="str">
        <f>CONCATENATE(Rådata!C46,": ",Rådata!H46)</f>
        <v xml:space="preserve">TBASA-AV: </v>
      </c>
    </row>
    <row r="26" spans="1:1" x14ac:dyDescent="0.25">
      <c r="A26" t="str">
        <f>CONCATENATE(Rådata!C47,": ",Rådata!H47)</f>
        <v xml:space="preserve">TBASA-AV: </v>
      </c>
    </row>
    <row r="27" spans="1:1" x14ac:dyDescent="0.25">
      <c r="A27" t="str">
        <f>CONCATENATE(Rådata!C48,": ",Rådata!H48)</f>
        <v xml:space="preserve">TBASA-AV: </v>
      </c>
    </row>
    <row r="28" spans="1:1" x14ac:dyDescent="0.25">
      <c r="A28" t="str">
        <f>CONCATENATE(Rådata!C49,": ",Rådata!H49)</f>
        <v xml:space="preserve">TBASA-AV: </v>
      </c>
    </row>
    <row r="29" spans="1:1" x14ac:dyDescent="0.25">
      <c r="A29" t="str">
        <f>CONCATENATE(Rådata!C50,": ",Rådata!H50)</f>
        <v xml:space="preserve">TBASA-AV: </v>
      </c>
    </row>
    <row r="30" spans="1:1" x14ac:dyDescent="0.25">
      <c r="A30" t="str">
        <f>CONCATENATE(Rådata!C51,": ",Rådata!H51)</f>
        <v xml:space="preserve">TBASA-BV: </v>
      </c>
    </row>
    <row r="31" spans="1:1" x14ac:dyDescent="0.25">
      <c r="A31" t="str">
        <f>CONCATENATE(Rådata!C52,": ",Rådata!H52)</f>
        <v xml:space="preserve">TBASA-BV: </v>
      </c>
    </row>
    <row r="32" spans="1:1" x14ac:dyDescent="0.25">
      <c r="A32" t="str">
        <f>CONCATENATE(Rådata!C53,": ",Rådata!H53)</f>
        <v xml:space="preserve">TBASA-BV: </v>
      </c>
    </row>
    <row r="33" spans="1:1" x14ac:dyDescent="0.25">
      <c r="A33" t="str">
        <f>CONCATENATE(Rådata!C54,": ",Rådata!H54)</f>
        <v xml:space="preserve">TBASA-BV: </v>
      </c>
    </row>
    <row r="34" spans="1:1" x14ac:dyDescent="0.25">
      <c r="A34" t="str">
        <f>CONCATENATE(Rådata!C55,": ",Rådata!H55)</f>
        <v xml:space="preserve">TBASA-BV: </v>
      </c>
    </row>
    <row r="35" spans="1:1" x14ac:dyDescent="0.25">
      <c r="A35" t="str">
        <f>CONCATENATE(Rådata!C56,": ",Rådata!H56)</f>
        <v xml:space="preserve">TBASA-BV: </v>
      </c>
    </row>
    <row r="36" spans="1:1" x14ac:dyDescent="0.25">
      <c r="A36" t="str">
        <f>CONCATENATE(Rådata!C57,": ",Rådata!H57)</f>
        <v xml:space="preserve">TBASA-BV: </v>
      </c>
    </row>
    <row r="37" spans="1:1" x14ac:dyDescent="0.25">
      <c r="A37" t="str">
        <f>CONCATENATE(Rådata!C58,": ",Rådata!H58)</f>
        <v xml:space="preserve">TBASA-BV: </v>
      </c>
    </row>
    <row r="38" spans="1:1" x14ac:dyDescent="0.25">
      <c r="A38" t="str">
        <f>CONCATENATE(Rådata!C59,": ",Rådata!H59)</f>
        <v xml:space="preserve">TBASA-BV: </v>
      </c>
    </row>
    <row r="39" spans="1:1" x14ac:dyDescent="0.25">
      <c r="A39" t="str">
        <f>CONCATENATE(Rådata!C60,": ",Rådata!H60)</f>
        <v xml:space="preserve">TBASA-BV: </v>
      </c>
    </row>
    <row r="40" spans="1:1" x14ac:dyDescent="0.25">
      <c r="A40" t="str">
        <f>CONCATENATE(Rådata!C61,": ",Rådata!H61)</f>
        <v xml:space="preserve">TBASA-BV: </v>
      </c>
    </row>
    <row r="41" spans="1:1" x14ac:dyDescent="0.25">
      <c r="A41" t="str">
        <f>CONCATENATE(Rådata!C62,": ",Rådata!H62)</f>
        <v xml:space="preserve">TBASA-BV: </v>
      </c>
    </row>
    <row r="42" spans="1:1" x14ac:dyDescent="0.25">
      <c r="A42" t="str">
        <f>CONCATENATE(Rådata!C63,": ",Rådata!H63)</f>
        <v xml:space="preserve">TBASA-BV: </v>
      </c>
    </row>
    <row r="43" spans="1:1" x14ac:dyDescent="0.25">
      <c r="A43" t="str">
        <f>CONCATENATE(Rådata!C64,": ",Rådata!H64)</f>
        <v xml:space="preserve">TBASA-BV: </v>
      </c>
    </row>
    <row r="44" spans="1:1" x14ac:dyDescent="0.25">
      <c r="A44" t="str">
        <f>CONCATENATE(Rådata!C65,": ",Rådata!H65)</f>
        <v>TBASA-BV: De kändes inte alltid som att man lärde sig något på lektionerna så de kändes bättre att plugga själv istället.</v>
      </c>
    </row>
    <row r="45" spans="1:1" x14ac:dyDescent="0.25">
      <c r="A45" t="str">
        <f>CONCATENATE(Rådata!C66,": ",Rådata!H66)</f>
        <v xml:space="preserve">TBASA-BV: </v>
      </c>
    </row>
    <row r="46" spans="1:1" x14ac:dyDescent="0.25">
      <c r="A46" t="str">
        <f>CONCATENATE(Rådata!C67,": ",Rådata!H67)</f>
        <v xml:space="preserve">TBASA-BV: </v>
      </c>
    </row>
    <row r="47" spans="1:1" x14ac:dyDescent="0.25">
      <c r="A47" t="str">
        <f>CONCATENATE(Rådata!C68,": ",Rådata!H68)</f>
        <v xml:space="preserve">TBASA-BV: Upplevde att det som gicks igenom på lektionerna var detsamma som fanns i böckerna. Skulle gärna se mer exempel som inte finns i böckerna och mer genomgång av formalian. </v>
      </c>
    </row>
    <row r="48" spans="1:1" x14ac:dyDescent="0.25">
      <c r="A48" t="str">
        <f>CONCATENATE(Rådata!C69,": ",Rådata!H69)</f>
        <v xml:space="preserve">TBASA-BV: </v>
      </c>
    </row>
    <row r="49" spans="1:1" x14ac:dyDescent="0.25">
      <c r="A49" t="str">
        <f>CONCATENATE(Rådata!C70,": ",Rådata!H70)</f>
        <v xml:space="preserve">: </v>
      </c>
    </row>
    <row r="50" spans="1:1" x14ac:dyDescent="0.25">
      <c r="A50" t="str">
        <f>CONCATENATE(Rådata!C71,": ",Rådata!H71)</f>
        <v xml:space="preserve">: </v>
      </c>
    </row>
    <row r="51" spans="1:1" x14ac:dyDescent="0.25">
      <c r="A51" t="str">
        <f>CONCATENATE(Rådata!C72,": ",Rådata!H72)</f>
        <v xml:space="preserve">: </v>
      </c>
    </row>
    <row r="52" spans="1:1" x14ac:dyDescent="0.25">
      <c r="A52" t="str">
        <f>CONCATENATE(Rådata!C73,": ",Rådata!H73)</f>
        <v xml:space="preserve">: </v>
      </c>
    </row>
    <row r="53" spans="1:1" x14ac:dyDescent="0.25">
      <c r="A53" t="str">
        <f>CONCATENATE(Rådata!C74,": ",Rådata!H74)</f>
        <v xml:space="preserve">: </v>
      </c>
    </row>
    <row r="54" spans="1:1" x14ac:dyDescent="0.25">
      <c r="A54" t="str">
        <f>CONCATENATE(Rådata!C75,": ",Rådata!H75)</f>
        <v xml:space="preserve">: </v>
      </c>
    </row>
    <row r="55" spans="1:1" x14ac:dyDescent="0.25">
      <c r="A55" t="str">
        <f>CONCATENATE(Rådata!C76,": ",Rådata!H76)</f>
        <v xml:space="preserve">: </v>
      </c>
    </row>
    <row r="56" spans="1:1" x14ac:dyDescent="0.25">
      <c r="A56" t="str">
        <f>CONCATENATE(Rådata!C77,": ",Rådata!H77)</f>
        <v xml:space="preserve">: </v>
      </c>
    </row>
    <row r="57" spans="1:1" x14ac:dyDescent="0.25">
      <c r="A57" t="str">
        <f>CONCATENATE(Rådata!C78,": ",Rådata!H78)</f>
        <v xml:space="preserve">: </v>
      </c>
    </row>
    <row r="58" spans="1:1" x14ac:dyDescent="0.25">
      <c r="A58" t="str">
        <f>CONCATENATE(Rådata!C79,": ",Rådata!H79)</f>
        <v xml:space="preserve">: </v>
      </c>
    </row>
    <row r="59" spans="1:1" x14ac:dyDescent="0.25">
      <c r="A59" t="str">
        <f>CONCATENATE(Rådata!C80,": ",Rådata!H80)</f>
        <v xml:space="preserve">: </v>
      </c>
    </row>
    <row r="60" spans="1:1" x14ac:dyDescent="0.25">
      <c r="A60" t="str">
        <f>CONCATENATE(Rådata!C81,": ",Rådata!H81)</f>
        <v xml:space="preserve">: </v>
      </c>
    </row>
    <row r="61" spans="1:1" x14ac:dyDescent="0.25">
      <c r="A61" t="str">
        <f>CONCATENATE(Rådata!C82,": ",Rådata!H82)</f>
        <v xml:space="preserve">: </v>
      </c>
    </row>
    <row r="62" spans="1:1" x14ac:dyDescent="0.25">
      <c r="A62" t="str">
        <f>CONCATENATE(Rådata!C83,": ",Rådata!H83)</f>
        <v xml:space="preserve">: </v>
      </c>
    </row>
    <row r="63" spans="1:1" x14ac:dyDescent="0.25">
      <c r="A63" t="str">
        <f>CONCATENATE(Rådata!C84,": ",Rådata!H84)</f>
        <v xml:space="preserve">: </v>
      </c>
    </row>
    <row r="64" spans="1:1" x14ac:dyDescent="0.25">
      <c r="A64" t="str">
        <f>CONCATENATE(Rådata!C85,": ",Rådata!H85)</f>
        <v xml:space="preserve">: </v>
      </c>
    </row>
    <row r="65" spans="1:1" x14ac:dyDescent="0.25">
      <c r="A65" t="str">
        <f>CONCATENATE(Rådata!C86,": ",Rådata!H86)</f>
        <v xml:space="preserve">: </v>
      </c>
    </row>
    <row r="66" spans="1:1" x14ac:dyDescent="0.25">
      <c r="A66" t="str">
        <f>CONCATENATE(Rådata!C87,": ",Rådata!H87)</f>
        <v xml:space="preserve">: </v>
      </c>
    </row>
    <row r="67" spans="1:1" x14ac:dyDescent="0.25">
      <c r="A67" t="str">
        <f>CONCATENATE(Rådata!C88,": ",Rådata!H88)</f>
        <v xml:space="preserve">: </v>
      </c>
    </row>
    <row r="68" spans="1:1" x14ac:dyDescent="0.25">
      <c r="A68" t="str">
        <f>CONCATENATE(Rådata!C89,": ",Rådata!H89)</f>
        <v xml:space="preserve">: </v>
      </c>
    </row>
    <row r="69" spans="1:1" x14ac:dyDescent="0.25">
      <c r="A69" t="str">
        <f>CONCATENATE(Rådata!C90,": ",Rådata!H90)</f>
        <v xml:space="preserve">: </v>
      </c>
    </row>
    <row r="70" spans="1:1" x14ac:dyDescent="0.25">
      <c r="A70" t="str">
        <f>CONCATENATE(Rådata!C91,": ",Rådata!H91)</f>
        <v xml:space="preserve">: </v>
      </c>
    </row>
    <row r="71" spans="1:1" x14ac:dyDescent="0.25">
      <c r="A71" t="str">
        <f>CONCATENATE(Rådata!C92,": ",Rådata!H92)</f>
        <v xml:space="preserve">: </v>
      </c>
    </row>
    <row r="72" spans="1:1" x14ac:dyDescent="0.25">
      <c r="A72" t="str">
        <f>CONCATENATE(Rådata!C93,": ",Rådata!H93)</f>
        <v xml:space="preserve">: </v>
      </c>
    </row>
    <row r="73" spans="1:1" x14ac:dyDescent="0.25">
      <c r="A73" t="str">
        <f>CONCATENATE(Rådata!C94,": ",Rådata!H94)</f>
        <v xml:space="preserve">: </v>
      </c>
    </row>
    <row r="74" spans="1:1" x14ac:dyDescent="0.25">
      <c r="A74" t="str">
        <f>CONCATENATE(Rådata!C95,": ",Rådata!H95)</f>
        <v xml:space="preserve">: </v>
      </c>
    </row>
    <row r="75" spans="1:1" x14ac:dyDescent="0.25">
      <c r="A75" t="str">
        <f>CONCATENATE(Rådata!C96,": ",Rådata!H96)</f>
        <v xml:space="preserve">: </v>
      </c>
    </row>
    <row r="76" spans="1:1" x14ac:dyDescent="0.25">
      <c r="A76" t="str">
        <f>CONCATENATE(Rådata!C97,": ",Rådata!H97)</f>
        <v xml:space="preserve">: </v>
      </c>
    </row>
    <row r="77" spans="1:1" x14ac:dyDescent="0.25">
      <c r="A77" t="str">
        <f>CONCATENATE(Rådata!C98,": ",Rådata!H98)</f>
        <v xml:space="preserve">: </v>
      </c>
    </row>
    <row r="78" spans="1:1" x14ac:dyDescent="0.25">
      <c r="A78" t="str">
        <f>CONCATENATE(Rådata!C99,": ",Rådata!H99)</f>
        <v xml:space="preserve">: </v>
      </c>
    </row>
    <row r="79" spans="1:1" x14ac:dyDescent="0.25">
      <c r="A79" t="str">
        <f>CONCATENATE(Rådata!C100,": ",Rådata!H100)</f>
        <v xml:space="preserve">: </v>
      </c>
    </row>
    <row r="80" spans="1:1" x14ac:dyDescent="0.25">
      <c r="A80" t="str">
        <f>CONCATENATE(Rådata!C101,": ",Rådata!H101)</f>
        <v xml:space="preserve">: </v>
      </c>
    </row>
    <row r="81" spans="1:1" x14ac:dyDescent="0.25">
      <c r="A81" t="str">
        <f>CONCATENATE(Rådata!C102,": ",Rådata!H102)</f>
        <v xml:space="preserve">: </v>
      </c>
    </row>
    <row r="82" spans="1:1" x14ac:dyDescent="0.25">
      <c r="A82" t="str">
        <f>CONCATENATE(Rådata!C103,": ",Rådata!H103)</f>
        <v xml:space="preserve">: </v>
      </c>
    </row>
    <row r="83" spans="1:1" x14ac:dyDescent="0.25">
      <c r="A83" t="str">
        <f>CONCATENATE(Rådata!C104,": ",Rådata!H104)</f>
        <v xml:space="preserve">: </v>
      </c>
    </row>
    <row r="84" spans="1:1" x14ac:dyDescent="0.25">
      <c r="A84" t="str">
        <f>CONCATENATE(Rådata!C105,": ",Rådata!H105)</f>
        <v xml:space="preserve">: </v>
      </c>
    </row>
    <row r="85" spans="1:1" x14ac:dyDescent="0.25">
      <c r="A85" t="str">
        <f>CONCATENATE(Rådata!C106,": ",Rådata!H106)</f>
        <v xml:space="preserve">: </v>
      </c>
    </row>
    <row r="86" spans="1:1" x14ac:dyDescent="0.25">
      <c r="A86" t="str">
        <f>CONCATENATE(Rådata!C107,": ",Rådata!H107)</f>
        <v xml:space="preserve">: </v>
      </c>
    </row>
    <row r="87" spans="1:1" x14ac:dyDescent="0.25">
      <c r="A87" t="str">
        <f>CONCATENATE(Rådata!C108,": ",Rådata!H108)</f>
        <v xml:space="preserve">: </v>
      </c>
    </row>
    <row r="88" spans="1:1" x14ac:dyDescent="0.25">
      <c r="A88" t="str">
        <f>CONCATENATE(Rådata!C109,": ",Rådata!H109)</f>
        <v xml:space="preserve">: </v>
      </c>
    </row>
    <row r="89" spans="1:1" x14ac:dyDescent="0.25">
      <c r="A89" t="str">
        <f>CONCATENATE(Rådata!C110,": ",Rådata!H110)</f>
        <v xml:space="preserve">: </v>
      </c>
    </row>
    <row r="90" spans="1:1" x14ac:dyDescent="0.25">
      <c r="A90" t="str">
        <f>CONCATENATE(Rådata!C111,": ",Rådata!H111)</f>
        <v xml:space="preserve">: </v>
      </c>
    </row>
    <row r="91" spans="1:1" x14ac:dyDescent="0.25">
      <c r="A91" t="str">
        <f>CONCATENATE(Rådata!C112,": ",Rådata!H112)</f>
        <v xml:space="preserve">: </v>
      </c>
    </row>
    <row r="92" spans="1:1" x14ac:dyDescent="0.25">
      <c r="A92" t="str">
        <f>CONCATENATE(Rådata!C113,": ",Rådata!H113)</f>
        <v xml:space="preserve">: </v>
      </c>
    </row>
    <row r="93" spans="1:1" x14ac:dyDescent="0.25">
      <c r="A93" t="str">
        <f>CONCATENATE(Rådata!C114,": ",Rådata!H114)</f>
        <v xml:space="preserve">: </v>
      </c>
    </row>
    <row r="94" spans="1:1" x14ac:dyDescent="0.25">
      <c r="A94" t="str">
        <f>CONCATENATE(Rådata!C115,": ",Rådata!H115)</f>
        <v xml:space="preserve">: </v>
      </c>
    </row>
    <row r="95" spans="1:1" x14ac:dyDescent="0.25">
      <c r="A95" t="str">
        <f>CONCATENATE(Rådata!C116,": ",Rådata!H116)</f>
        <v xml:space="preserve">: </v>
      </c>
    </row>
    <row r="96" spans="1:1" x14ac:dyDescent="0.25">
      <c r="A96" t="str">
        <f>CONCATENATE(Rådata!C117,": ",Rådata!H117)</f>
        <v xml:space="preserve">: </v>
      </c>
    </row>
    <row r="97" spans="1:1" x14ac:dyDescent="0.25">
      <c r="A97" t="str">
        <f>CONCATENATE(Rådata!C118,": ",Rådata!H118)</f>
        <v xml:space="preserve">: </v>
      </c>
    </row>
    <row r="98" spans="1:1" x14ac:dyDescent="0.25">
      <c r="A98" t="str">
        <f>CONCATENATE(Rådata!C119,": ",Rådata!H119)</f>
        <v xml:space="preserve">: </v>
      </c>
    </row>
    <row r="99" spans="1:1" x14ac:dyDescent="0.25">
      <c r="A99" t="str">
        <f>CONCATENATE(Rådata!C120,": ",Rådata!H120)</f>
        <v xml:space="preserve">: </v>
      </c>
    </row>
    <row r="100" spans="1:1" x14ac:dyDescent="0.25">
      <c r="A100" t="str">
        <f>CONCATENATE(Rådata!C121,": ",Rådata!H121)</f>
        <v xml:space="preserve">: </v>
      </c>
    </row>
    <row r="101" spans="1:1" x14ac:dyDescent="0.25">
      <c r="A101" t="str">
        <f>CONCATENATE(Rådata!C122,": ",Rådata!H122)</f>
        <v xml:space="preserve">: </v>
      </c>
    </row>
    <row r="102" spans="1:1" x14ac:dyDescent="0.25">
      <c r="A102" t="str">
        <f>CONCATENATE(Rådata!C123,": ",Rådata!H123)</f>
        <v xml:space="preserve">: </v>
      </c>
    </row>
    <row r="103" spans="1:1" x14ac:dyDescent="0.25">
      <c r="A103" t="str">
        <f>CONCATENATE(Rådata!C124,": ",Rådata!H124)</f>
        <v xml:space="preserve">: </v>
      </c>
    </row>
    <row r="104" spans="1:1" x14ac:dyDescent="0.25">
      <c r="A104" t="str">
        <f>CONCATENATE(Rådata!C125,": ",Rådata!H125)</f>
        <v xml:space="preserve">: </v>
      </c>
    </row>
    <row r="105" spans="1:1" x14ac:dyDescent="0.25">
      <c r="A105" t="str">
        <f>CONCATENATE(Rådata!C126,": ",Rådata!H126)</f>
        <v xml:space="preserve">: </v>
      </c>
    </row>
    <row r="106" spans="1:1" x14ac:dyDescent="0.25">
      <c r="A106" t="str">
        <f>CONCATENATE(Rådata!C127,": ",Rådata!H127)</f>
        <v xml:space="preserve">: </v>
      </c>
    </row>
    <row r="107" spans="1:1" x14ac:dyDescent="0.25">
      <c r="A107" t="str">
        <f>CONCATENATE(Rådata!C128,": ",Rådata!H128)</f>
        <v xml:space="preserve">: </v>
      </c>
    </row>
    <row r="108" spans="1:1" x14ac:dyDescent="0.25">
      <c r="A108" t="str">
        <f>CONCATENATE(Rådata!C129,": ",Rådata!H129)</f>
        <v xml:space="preserve">: </v>
      </c>
    </row>
    <row r="109" spans="1:1" x14ac:dyDescent="0.25">
      <c r="A109" t="str">
        <f>CONCATENATE(Rådata!C130,": ",Rådata!H130)</f>
        <v xml:space="preserve">: </v>
      </c>
    </row>
    <row r="110" spans="1:1" x14ac:dyDescent="0.25">
      <c r="A110" t="str">
        <f>CONCATENATE(Rådata!C131,": ",Rådata!H131)</f>
        <v xml:space="preserve">: </v>
      </c>
    </row>
    <row r="111" spans="1:1" x14ac:dyDescent="0.25">
      <c r="A111" t="str">
        <f>CONCATENATE(Rådata!C132,": ",Rådata!H132)</f>
        <v xml:space="preserve">: </v>
      </c>
    </row>
    <row r="112" spans="1:1" x14ac:dyDescent="0.25">
      <c r="A112" t="str">
        <f>CONCATENATE(Rådata!C133,": ",Rådata!H133)</f>
        <v xml:space="preserve">: </v>
      </c>
    </row>
    <row r="113" spans="1:1" x14ac:dyDescent="0.25">
      <c r="A113" t="str">
        <f>CONCATENATE(Rådata!C134,": ",Rådata!H134)</f>
        <v xml:space="preserve">: </v>
      </c>
    </row>
    <row r="114" spans="1:1" x14ac:dyDescent="0.25">
      <c r="A114" t="str">
        <f>CONCATENATE(Rådata!C135,": ",Rådata!H135)</f>
        <v xml:space="preserve">: </v>
      </c>
    </row>
    <row r="115" spans="1:1" x14ac:dyDescent="0.25">
      <c r="A115" t="str">
        <f>CONCATENATE(Rådata!C136,": ",Rådata!H136)</f>
        <v xml:space="preserve">: </v>
      </c>
    </row>
    <row r="116" spans="1:1" x14ac:dyDescent="0.25">
      <c r="A116" t="str">
        <f>CONCATENATE(Rådata!C137,": ",Rådata!H137)</f>
        <v xml:space="preserve">: </v>
      </c>
    </row>
    <row r="117" spans="1:1" x14ac:dyDescent="0.25">
      <c r="A117" t="str">
        <f>CONCATENATE(Rådata!C138,": ",Rådata!H138)</f>
        <v xml:space="preserve">: </v>
      </c>
    </row>
    <row r="118" spans="1:1" x14ac:dyDescent="0.25">
      <c r="A118" t="str">
        <f>CONCATENATE(Rådata!C139,": ",Rådata!H139)</f>
        <v xml:space="preserve">: </v>
      </c>
    </row>
    <row r="119" spans="1:1" x14ac:dyDescent="0.25">
      <c r="A119" t="str">
        <f>CONCATENATE(Rådata!C140,": ",Rådata!H140)</f>
        <v xml:space="preserve">: </v>
      </c>
    </row>
    <row r="120" spans="1:1" x14ac:dyDescent="0.25">
      <c r="A120" t="str">
        <f>CONCATENATE(Rådata!C141,": ",Rådata!H141)</f>
        <v xml:space="preserve">: </v>
      </c>
    </row>
    <row r="121" spans="1:1" x14ac:dyDescent="0.25">
      <c r="A121" t="str">
        <f>CONCATENATE(Rådata!C142,": ",Rådata!H142)</f>
        <v xml:space="preserve">: </v>
      </c>
    </row>
    <row r="122" spans="1:1" x14ac:dyDescent="0.25">
      <c r="A122" t="str">
        <f>CONCATENATE(Rådata!C143,": ",Rådata!H143)</f>
        <v xml:space="preserve">: </v>
      </c>
    </row>
    <row r="123" spans="1:1" x14ac:dyDescent="0.25">
      <c r="A123" t="str">
        <f>CONCATENATE(Rådata!C144,": ",Rådata!H144)</f>
        <v xml:space="preserve">: </v>
      </c>
    </row>
    <row r="124" spans="1:1" x14ac:dyDescent="0.25">
      <c r="A124" t="str">
        <f>CONCATENATE(Rådata!C145,": ",Rådata!H145)</f>
        <v xml:space="preserve">: </v>
      </c>
    </row>
    <row r="125" spans="1:1" x14ac:dyDescent="0.25">
      <c r="A125" t="str">
        <f>CONCATENATE(Rådata!C146,": ",Rådata!H146)</f>
        <v xml:space="preserve">: </v>
      </c>
    </row>
    <row r="126" spans="1:1" x14ac:dyDescent="0.25">
      <c r="A126" t="str">
        <f>CONCATENATE(Rådata!C147,": ",Rådata!H147)</f>
        <v xml:space="preserve">: </v>
      </c>
    </row>
    <row r="127" spans="1:1" x14ac:dyDescent="0.25">
      <c r="A127" t="str">
        <f>CONCATENATE(Rådata!C148,": ",Rådata!H148)</f>
        <v xml:space="preserve">: </v>
      </c>
    </row>
    <row r="128" spans="1:1" x14ac:dyDescent="0.25">
      <c r="A128" t="str">
        <f>CONCATENATE(Rådata!C149,": ",Rådata!H149)</f>
        <v xml:space="preserve">: </v>
      </c>
    </row>
    <row r="129" spans="1:1" x14ac:dyDescent="0.25">
      <c r="A129" t="str">
        <f>CONCATENATE(Rådata!C150,": ",Rådata!H150)</f>
        <v xml:space="preserve">: </v>
      </c>
    </row>
    <row r="130" spans="1:1" x14ac:dyDescent="0.25">
      <c r="A130" t="str">
        <f>CONCATENATE(Rådata!C151,": ",Rådata!H151)</f>
        <v xml:space="preserve">: </v>
      </c>
    </row>
    <row r="131" spans="1:1" x14ac:dyDescent="0.25">
      <c r="A131" t="str">
        <f>CONCATENATE(Rådata!C152,": ",Rådata!H152)</f>
        <v xml:space="preserve">: </v>
      </c>
    </row>
    <row r="132" spans="1:1" x14ac:dyDescent="0.25">
      <c r="A132" t="str">
        <f>CONCATENATE(Rådata!C153,": ",Rådata!H153)</f>
        <v xml:space="preserve">: </v>
      </c>
    </row>
    <row r="133" spans="1:1" x14ac:dyDescent="0.25">
      <c r="A133" t="str">
        <f>CONCATENATE(Rådata!C154,": ",Rådata!H154)</f>
        <v xml:space="preserve">: </v>
      </c>
    </row>
    <row r="134" spans="1:1" x14ac:dyDescent="0.25">
      <c r="A134" t="str">
        <f>CONCATENATE(Rådata!C155,": ",Rådata!H155)</f>
        <v xml:space="preserve">: </v>
      </c>
    </row>
    <row r="135" spans="1:1" x14ac:dyDescent="0.25">
      <c r="A135" t="str">
        <f>CONCATENATE(Rådata!C156,": ",Rådata!H156)</f>
        <v xml:space="preserve">: </v>
      </c>
    </row>
    <row r="136" spans="1:1" x14ac:dyDescent="0.25">
      <c r="A136" t="str">
        <f>CONCATENATE(Rådata!C157,": ",Rådata!H157)</f>
        <v xml:space="preserve">: </v>
      </c>
    </row>
    <row r="137" spans="1:1" x14ac:dyDescent="0.25">
      <c r="A137" t="str">
        <f>CONCATENATE(Rådata!C158,": ",Rådata!H158)</f>
        <v xml:space="preserve">: </v>
      </c>
    </row>
    <row r="138" spans="1:1" x14ac:dyDescent="0.25">
      <c r="A138" t="str">
        <f>CONCATENATE(Rådata!C159,": ",Rådata!H159)</f>
        <v xml:space="preserve">: </v>
      </c>
    </row>
    <row r="139" spans="1:1" x14ac:dyDescent="0.25">
      <c r="A139" t="str">
        <f>CONCATENATE(Rådata!C160,": ",Rådata!H160)</f>
        <v xml:space="preserve">: </v>
      </c>
    </row>
    <row r="140" spans="1:1" x14ac:dyDescent="0.25">
      <c r="A140" t="str">
        <f>CONCATENATE(Rådata!C161,": ",Rådata!H161)</f>
        <v xml:space="preserve">: </v>
      </c>
    </row>
    <row r="141" spans="1:1" x14ac:dyDescent="0.25">
      <c r="A141" t="str">
        <f>CONCATENATE(Rådata!C162,": ",Rådata!H162)</f>
        <v xml:space="preserve">: </v>
      </c>
    </row>
    <row r="142" spans="1:1" x14ac:dyDescent="0.25">
      <c r="A142" t="str">
        <f>CONCATENATE(Rådata!C163,": ",Rådata!H163)</f>
        <v xml:space="preserve">: </v>
      </c>
    </row>
    <row r="143" spans="1:1" x14ac:dyDescent="0.25">
      <c r="A143" t="str">
        <f>CONCATENATE(Rådata!C164,": ",Rådata!H164)</f>
        <v xml:space="preserve">: </v>
      </c>
    </row>
    <row r="144" spans="1:1" x14ac:dyDescent="0.25">
      <c r="A144" t="str">
        <f>CONCATENATE(Rådata!C165,": ",Rådata!H165)</f>
        <v xml:space="preserve">: </v>
      </c>
    </row>
    <row r="145" spans="1:1" x14ac:dyDescent="0.25">
      <c r="A145" t="str">
        <f>CONCATENATE(Rådata!C166,": ",Rådata!H166)</f>
        <v xml:space="preserve">: </v>
      </c>
    </row>
    <row r="146" spans="1:1" x14ac:dyDescent="0.25">
      <c r="A146" t="str">
        <f>CONCATENATE(Rådata!C167,": ",Rådata!H167)</f>
        <v xml:space="preserve">: </v>
      </c>
    </row>
    <row r="147" spans="1:1" x14ac:dyDescent="0.25">
      <c r="A147" t="str">
        <f>CONCATENATE(Rådata!C168,": ",Rådata!H168)</f>
        <v xml:space="preserve">: </v>
      </c>
    </row>
    <row r="148" spans="1:1" x14ac:dyDescent="0.25">
      <c r="A148" t="str">
        <f>CONCATENATE(Rådata!C169,": ",Rådata!H169)</f>
        <v xml:space="preserve">: </v>
      </c>
    </row>
    <row r="149" spans="1:1" x14ac:dyDescent="0.25">
      <c r="A149" t="str">
        <f>CONCATENATE(Rådata!C170,": ",Rådata!H170)</f>
        <v xml:space="preserve">: </v>
      </c>
    </row>
    <row r="150" spans="1:1" x14ac:dyDescent="0.25">
      <c r="A150" t="str">
        <f>CONCATENATE(Rådata!C171,": ",Rådata!H171)</f>
        <v xml:space="preserve">: </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",Rådata!J38)</f>
        <v xml:space="preserve">TBASA-AV: </v>
      </c>
    </row>
    <row r="18" spans="1:1" x14ac:dyDescent="0.25">
      <c r="A18" t="str">
        <f>CONCATENATE(Rådata!C39,": ",Rådata!J39)</f>
        <v xml:space="preserve">TBASA-AV: </v>
      </c>
    </row>
    <row r="19" spans="1:1" x14ac:dyDescent="0.25">
      <c r="A19" t="str">
        <f>CONCATENATE(Rådata!C40,": ",Rådata!J40)</f>
        <v xml:space="preserve">TBASA-AV: </v>
      </c>
    </row>
    <row r="20" spans="1:1" x14ac:dyDescent="0.25">
      <c r="A20" t="str">
        <f>CONCATENATE(Rådata!C41,": ",Rådata!J41)</f>
        <v xml:space="preserve">TBASA-AV: </v>
      </c>
    </row>
    <row r="21" spans="1:1" x14ac:dyDescent="0.25">
      <c r="A21" t="str">
        <f>CONCATENATE(Rådata!C42,": ",Rådata!J42)</f>
        <v xml:space="preserve">TBASA-AV: </v>
      </c>
    </row>
    <row r="22" spans="1:1" x14ac:dyDescent="0.25">
      <c r="A22" t="str">
        <f>CONCATENATE(Rådata!C43,": ",Rådata!J43)</f>
        <v xml:space="preserve">TBASA-AV: </v>
      </c>
    </row>
    <row r="23" spans="1:1" x14ac:dyDescent="0.25">
      <c r="A23" t="str">
        <f>CONCATENATE(Rådata!C44,": ",Rådata!J44)</f>
        <v xml:space="preserve">TBASA-AV: </v>
      </c>
    </row>
    <row r="24" spans="1:1" x14ac:dyDescent="0.25">
      <c r="A24" t="str">
        <f>CONCATENATE(Rådata!C45,": ",Rådata!J45)</f>
        <v xml:space="preserve">TBASA-AV: </v>
      </c>
    </row>
    <row r="25" spans="1:1" x14ac:dyDescent="0.25">
      <c r="A25" t="str">
        <f>CONCATENATE(Rådata!C46,": ",Rådata!J46)</f>
        <v xml:space="preserve">TBASA-AV: </v>
      </c>
    </row>
    <row r="26" spans="1:1" x14ac:dyDescent="0.25">
      <c r="A26" t="str">
        <f>CONCATENATE(Rådata!C47,": ",Rådata!J47)</f>
        <v xml:space="preserve">TBASA-AV: </v>
      </c>
    </row>
    <row r="27" spans="1:1" x14ac:dyDescent="0.25">
      <c r="A27" t="str">
        <f>CONCATENATE(Rådata!C48,": ",Rådata!J48)</f>
        <v xml:space="preserve">TBASA-AV: Jag ansåg att första halvan av mattematik kursen var en 5a, andra halvan har varit lite sämre </v>
      </c>
    </row>
    <row r="28" spans="1:1" x14ac:dyDescent="0.25">
      <c r="A28" t="str">
        <f>CONCATENATE(Rådata!C49,": ",Rådata!J49)</f>
        <v xml:space="preserve">TBASA-AV: </v>
      </c>
    </row>
    <row r="29" spans="1:1" x14ac:dyDescent="0.25">
      <c r="A29" t="str">
        <f>CONCATENATE(Rådata!C50,": ",Rådata!J50)</f>
        <v xml:space="preserve">TBASA-AV: </v>
      </c>
    </row>
    <row r="30" spans="1:1" x14ac:dyDescent="0.25">
      <c r="A30" t="str">
        <f>CONCATENATE(Rådata!C51,": ",Rådata!J51)</f>
        <v xml:space="preserve">TBASA-BV: </v>
      </c>
    </row>
    <row r="31" spans="1:1" x14ac:dyDescent="0.25">
      <c r="A31" t="str">
        <f>CONCATENATE(Rådata!C52,": ",Rådata!J52)</f>
        <v xml:space="preserve">TBASA-BV: </v>
      </c>
    </row>
    <row r="32" spans="1:1" x14ac:dyDescent="0.25">
      <c r="A32" t="str">
        <f>CONCATENATE(Rådata!C53,": ",Rådata!J53)</f>
        <v xml:space="preserve">TBASA-BV: </v>
      </c>
    </row>
    <row r="33" spans="1:1" x14ac:dyDescent="0.25">
      <c r="A33" t="str">
        <f>CONCATENATE(Rådata!C54,": ",Rådata!J54)</f>
        <v xml:space="preserve">TBASA-BV: </v>
      </c>
    </row>
    <row r="34" spans="1:1" x14ac:dyDescent="0.25">
      <c r="A34" t="str">
        <f>CONCATENATE(Rådata!C55,": ",Rådata!J55)</f>
        <v xml:space="preserve">TBASA-BV: </v>
      </c>
    </row>
    <row r="35" spans="1:1" x14ac:dyDescent="0.25">
      <c r="A35" t="str">
        <f>CONCATENATE(Rådata!C56,": ",Rådata!J56)</f>
        <v xml:space="preserve">TBASA-BV: </v>
      </c>
    </row>
    <row r="36" spans="1:1" x14ac:dyDescent="0.25">
      <c r="A36" t="str">
        <f>CONCATENATE(Rådata!C57,": ",Rådata!J57)</f>
        <v xml:space="preserve">TBASA-BV: </v>
      </c>
    </row>
    <row r="37" spans="1:1" x14ac:dyDescent="0.25">
      <c r="A37" t="str">
        <f>CONCATENATE(Rådata!C58,": ",Rådata!J58)</f>
        <v xml:space="preserve">TBASA-BV: </v>
      </c>
    </row>
    <row r="38" spans="1:1" x14ac:dyDescent="0.25">
      <c r="A38" t="str">
        <f>CONCATENATE(Rådata!C59,": ",Rådata!J59)</f>
        <v xml:space="preserve">TBASA-BV: </v>
      </c>
    </row>
    <row r="39" spans="1:1" x14ac:dyDescent="0.25">
      <c r="A39" t="str">
        <f>CONCATENATE(Rådata!C60,": ",Rådata!J60)</f>
        <v xml:space="preserve">TBASA-BV: </v>
      </c>
    </row>
    <row r="40" spans="1:1" x14ac:dyDescent="0.25">
      <c r="A40" t="str">
        <f>CONCATENATE(Rådata!C61,": ",Rådata!J61)</f>
        <v xml:space="preserve">TBASA-BV: </v>
      </c>
    </row>
    <row r="41" spans="1:1" x14ac:dyDescent="0.25">
      <c r="A41" t="str">
        <f>CONCATENATE(Rådata!C62,": ",Rådata!J62)</f>
        <v xml:space="preserve">TBASA-BV: </v>
      </c>
    </row>
    <row r="42" spans="1:1" x14ac:dyDescent="0.25">
      <c r="A42" t="str">
        <f>CONCATENATE(Rådata!C63,": ",Rådata!J63)</f>
        <v xml:space="preserve">TBASA-BV: </v>
      </c>
    </row>
    <row r="43" spans="1:1" x14ac:dyDescent="0.25">
      <c r="A43" t="str">
        <f>CONCATENATE(Rådata!C64,": ",Rådata!J64)</f>
        <v xml:space="preserve">TBASA-BV: </v>
      </c>
    </row>
    <row r="44" spans="1:1" x14ac:dyDescent="0.25">
      <c r="A44" t="str">
        <f>CONCATENATE(Rådata!C65,": ",Rådata!J65)</f>
        <v>TBASA-BV: Det var inte alltid man fick svar på sin fråga utan man fick svar på något helt annat.</v>
      </c>
    </row>
    <row r="45" spans="1:1" x14ac:dyDescent="0.25">
      <c r="A45" t="str">
        <f>CONCATENATE(Rådata!C66,": ",Rådata!J66)</f>
        <v xml:space="preserve">TBASA-BV: </v>
      </c>
    </row>
    <row r="46" spans="1:1" x14ac:dyDescent="0.25">
      <c r="A46" t="str">
        <f>CONCATENATE(Rådata!C67,": ",Rådata!J67)</f>
        <v xml:space="preserve">TBASA-BV: </v>
      </c>
    </row>
    <row r="47" spans="1:1" x14ac:dyDescent="0.25">
      <c r="A47" t="str">
        <f>CONCATENATE(Rådata!C68,": ",Rådata!J68)</f>
        <v xml:space="preserve">TBASA-BV: </v>
      </c>
    </row>
    <row r="48" spans="1:1" x14ac:dyDescent="0.25">
      <c r="A48" t="str">
        <f>CONCATENATE(Rådata!C69,": ",Rådata!J69)</f>
        <v xml:space="preserve">TBASA-BV: </v>
      </c>
    </row>
    <row r="49" spans="1:1" x14ac:dyDescent="0.25">
      <c r="A49" t="str">
        <f>CONCATENATE(Rådata!C70,": ",Rådata!J70)</f>
        <v xml:space="preserve">: </v>
      </c>
    </row>
    <row r="50" spans="1:1" x14ac:dyDescent="0.25">
      <c r="A50" t="str">
        <f>CONCATENATE(Rådata!C71,": ",Rådata!J71)</f>
        <v xml:space="preserve">: </v>
      </c>
    </row>
    <row r="51" spans="1:1" x14ac:dyDescent="0.25">
      <c r="A51" t="str">
        <f>CONCATENATE(Rådata!C72,": ",Rådata!J72)</f>
        <v xml:space="preserve">: </v>
      </c>
    </row>
    <row r="52" spans="1:1" x14ac:dyDescent="0.25">
      <c r="A52" t="str">
        <f>CONCATENATE(Rådata!C73,": ",Rådata!J73)</f>
        <v xml:space="preserve">: </v>
      </c>
    </row>
    <row r="53" spans="1:1" x14ac:dyDescent="0.25">
      <c r="A53" t="str">
        <f>CONCATENATE(Rådata!C74,": ",Rådata!J74)</f>
        <v xml:space="preserve">: </v>
      </c>
    </row>
    <row r="54" spans="1:1" x14ac:dyDescent="0.25">
      <c r="A54" t="str">
        <f>CONCATENATE(Rådata!C75,": ",Rådata!J75)</f>
        <v xml:space="preserve">: </v>
      </c>
    </row>
    <row r="55" spans="1:1" x14ac:dyDescent="0.25">
      <c r="A55" t="str">
        <f>CONCATENATE(Rådata!C76,": ",Rådata!J76)</f>
        <v xml:space="preserve">: </v>
      </c>
    </row>
    <row r="56" spans="1:1" x14ac:dyDescent="0.25">
      <c r="A56" t="str">
        <f>CONCATENATE(Rådata!C77,": ",Rådata!J77)</f>
        <v xml:space="preserve">: </v>
      </c>
    </row>
    <row r="57" spans="1:1" x14ac:dyDescent="0.25">
      <c r="A57" t="str">
        <f>CONCATENATE(Rådata!C78,": ",Rådata!J78)</f>
        <v xml:space="preserve">: </v>
      </c>
    </row>
    <row r="58" spans="1:1" x14ac:dyDescent="0.25">
      <c r="A58" t="str">
        <f>CONCATENATE(Rådata!C79,": ",Rådata!J79)</f>
        <v xml:space="preserve">: </v>
      </c>
    </row>
    <row r="59" spans="1:1" x14ac:dyDescent="0.25">
      <c r="A59" t="str">
        <f>CONCATENATE(Rådata!C80,": ",Rådata!J80)</f>
        <v xml:space="preserve">: </v>
      </c>
    </row>
    <row r="60" spans="1:1" x14ac:dyDescent="0.25">
      <c r="A60" t="str">
        <f>CONCATENATE(Rådata!C81,": ",Rådata!J81)</f>
        <v xml:space="preserve">: </v>
      </c>
    </row>
    <row r="61" spans="1:1" x14ac:dyDescent="0.25">
      <c r="A61" t="str">
        <f>CONCATENATE(Rådata!C82,": ",Rådata!J82)</f>
        <v xml:space="preserve">: </v>
      </c>
    </row>
    <row r="62" spans="1:1" x14ac:dyDescent="0.25">
      <c r="A62" t="str">
        <f>CONCATENATE(Rådata!C83,": ",Rådata!J83)</f>
        <v xml:space="preserve">: </v>
      </c>
    </row>
    <row r="63" spans="1:1" x14ac:dyDescent="0.25">
      <c r="A63" t="str">
        <f>CONCATENATE(Rådata!C84,": ",Rådata!J84)</f>
        <v xml:space="preserve">: </v>
      </c>
    </row>
    <row r="64" spans="1:1" x14ac:dyDescent="0.25">
      <c r="A64" t="str">
        <f>CONCATENATE(Rådata!C85,": ",Rådata!J85)</f>
        <v xml:space="preserve">: </v>
      </c>
    </row>
    <row r="65" spans="1:1" x14ac:dyDescent="0.25">
      <c r="A65" t="str">
        <f>CONCATENATE(Rådata!C86,": ",Rådata!J86)</f>
        <v xml:space="preserve">: </v>
      </c>
    </row>
    <row r="66" spans="1:1" x14ac:dyDescent="0.25">
      <c r="A66" t="str">
        <f>CONCATENATE(Rådata!C87,": ",Rådata!J87)</f>
        <v xml:space="preserve">: </v>
      </c>
    </row>
    <row r="67" spans="1:1" x14ac:dyDescent="0.25">
      <c r="A67" t="str">
        <f>CONCATENATE(Rådata!C88,": ",Rådata!J88)</f>
        <v xml:space="preserve">: </v>
      </c>
    </row>
    <row r="68" spans="1:1" x14ac:dyDescent="0.25">
      <c r="A68" t="str">
        <f>CONCATENATE(Rådata!C89,": ",Rådata!J89)</f>
        <v xml:space="preserve">: </v>
      </c>
    </row>
    <row r="69" spans="1:1" x14ac:dyDescent="0.25">
      <c r="A69" t="str">
        <f>CONCATENATE(Rådata!C90,": ",Rådata!J90)</f>
        <v xml:space="preserve">: </v>
      </c>
    </row>
    <row r="70" spans="1:1" x14ac:dyDescent="0.25">
      <c r="A70" t="str">
        <f>CONCATENATE(Rådata!C91,": ",Rådata!J91)</f>
        <v xml:space="preserve">: </v>
      </c>
    </row>
    <row r="71" spans="1:1" x14ac:dyDescent="0.25">
      <c r="A71" t="str">
        <f>CONCATENATE(Rådata!C92,": ",Rådata!J92)</f>
        <v xml:space="preserve">: </v>
      </c>
    </row>
    <row r="72" spans="1:1" x14ac:dyDescent="0.25">
      <c r="A72" t="str">
        <f>CONCATENATE(Rådata!C93,": ",Rådata!J93)</f>
        <v xml:space="preserve">: </v>
      </c>
    </row>
    <row r="73" spans="1:1" x14ac:dyDescent="0.25">
      <c r="A73" t="str">
        <f>CONCATENATE(Rådata!C94,": ",Rådata!J94)</f>
        <v xml:space="preserve">: </v>
      </c>
    </row>
    <row r="74" spans="1:1" x14ac:dyDescent="0.25">
      <c r="A74" t="str">
        <f>CONCATENATE(Rådata!C95,": ",Rådata!J95)</f>
        <v xml:space="preserve">: </v>
      </c>
    </row>
    <row r="75" spans="1:1" x14ac:dyDescent="0.25">
      <c r="A75" t="str">
        <f>CONCATENATE(Rådata!C96,": ",Rådata!J96)</f>
        <v xml:space="preserve">: </v>
      </c>
    </row>
    <row r="76" spans="1:1" x14ac:dyDescent="0.25">
      <c r="A76" t="str">
        <f>CONCATENATE(Rådata!C97,": ",Rådata!J97)</f>
        <v xml:space="preserve">: </v>
      </c>
    </row>
    <row r="77" spans="1:1" x14ac:dyDescent="0.25">
      <c r="A77" t="str">
        <f>CONCATENATE(Rådata!C98,": ",Rådata!J98)</f>
        <v xml:space="preserve">: </v>
      </c>
    </row>
    <row r="78" spans="1:1" x14ac:dyDescent="0.25">
      <c r="A78" t="str">
        <f>CONCATENATE(Rådata!C99,": ",Rådata!J99)</f>
        <v xml:space="preserve">: </v>
      </c>
    </row>
    <row r="79" spans="1:1" x14ac:dyDescent="0.25">
      <c r="A79" t="str">
        <f>CONCATENATE(Rådata!C100,": ",Rådata!J100)</f>
        <v xml:space="preserve">: </v>
      </c>
    </row>
    <row r="80" spans="1:1" x14ac:dyDescent="0.25">
      <c r="A80" t="str">
        <f>CONCATENATE(Rådata!C101,": ",Rådata!J101)</f>
        <v xml:space="preserve">: </v>
      </c>
    </row>
    <row r="81" spans="1:1" x14ac:dyDescent="0.25">
      <c r="A81" t="str">
        <f>CONCATENATE(Rådata!C102,": ",Rådata!J102)</f>
        <v xml:space="preserve">: </v>
      </c>
    </row>
    <row r="82" spans="1:1" x14ac:dyDescent="0.25">
      <c r="A82" t="str">
        <f>CONCATENATE(Rådata!C103,": ",Rådata!J103)</f>
        <v xml:space="preserve">: </v>
      </c>
    </row>
    <row r="83" spans="1:1" x14ac:dyDescent="0.25">
      <c r="A83" t="str">
        <f>CONCATENATE(Rådata!C104,": ",Rådata!J104)</f>
        <v xml:space="preserve">: </v>
      </c>
    </row>
    <row r="84" spans="1:1" x14ac:dyDescent="0.25">
      <c r="A84" t="str">
        <f>CONCATENATE(Rådata!C105,": ",Rådata!J105)</f>
        <v xml:space="preserve">: </v>
      </c>
    </row>
    <row r="85" spans="1:1" x14ac:dyDescent="0.25">
      <c r="A85" t="str">
        <f>CONCATENATE(Rådata!C106,": ",Rådata!J106)</f>
        <v xml:space="preserve">: </v>
      </c>
    </row>
    <row r="86" spans="1:1" x14ac:dyDescent="0.25">
      <c r="A86" t="str">
        <f>CONCATENATE(Rådata!C107,": ",Rådata!J107)</f>
        <v xml:space="preserve">: </v>
      </c>
    </row>
    <row r="87" spans="1:1" x14ac:dyDescent="0.25">
      <c r="A87" t="str">
        <f>CONCATENATE(Rådata!C108,": ",Rådata!J108)</f>
        <v xml:space="preserve">: </v>
      </c>
    </row>
    <row r="88" spans="1:1" x14ac:dyDescent="0.25">
      <c r="A88" t="str">
        <f>CONCATENATE(Rådata!C109,": ",Rådata!J109)</f>
        <v xml:space="preserve">: </v>
      </c>
    </row>
    <row r="89" spans="1:1" x14ac:dyDescent="0.25">
      <c r="A89" t="str">
        <f>CONCATENATE(Rådata!C110,": ",Rådata!J110)</f>
        <v xml:space="preserve">: </v>
      </c>
    </row>
    <row r="90" spans="1:1" x14ac:dyDescent="0.25">
      <c r="A90" t="str">
        <f>CONCATENATE(Rådata!C111,": ",Rådata!J111)</f>
        <v xml:space="preserve">: </v>
      </c>
    </row>
    <row r="91" spans="1:1" x14ac:dyDescent="0.25">
      <c r="A91" t="str">
        <f>CONCATENATE(Rådata!C112,": ",Rådata!J112)</f>
        <v xml:space="preserve">: </v>
      </c>
    </row>
    <row r="92" spans="1:1" x14ac:dyDescent="0.25">
      <c r="A92" t="str">
        <f>CONCATENATE(Rådata!C113,": ",Rådata!J113)</f>
        <v xml:space="preserve">: </v>
      </c>
    </row>
    <row r="93" spans="1:1" x14ac:dyDescent="0.25">
      <c r="A93" t="str">
        <f>CONCATENATE(Rådata!C114,": ",Rådata!J114)</f>
        <v xml:space="preserve">: </v>
      </c>
    </row>
    <row r="94" spans="1:1" x14ac:dyDescent="0.25">
      <c r="A94" t="str">
        <f>CONCATENATE(Rådata!C115,": ",Rådata!J115)</f>
        <v xml:space="preserve">: </v>
      </c>
    </row>
    <row r="95" spans="1:1" x14ac:dyDescent="0.25">
      <c r="A95" t="str">
        <f>CONCATENATE(Rådata!C116,": ",Rådata!J116)</f>
        <v xml:space="preserve">: </v>
      </c>
    </row>
    <row r="96" spans="1:1" x14ac:dyDescent="0.25">
      <c r="A96" t="str">
        <f>CONCATENATE(Rådata!C117,": ",Rådata!J117)</f>
        <v xml:space="preserve">: </v>
      </c>
    </row>
    <row r="97" spans="1:1" x14ac:dyDescent="0.25">
      <c r="A97" t="str">
        <f>CONCATENATE(Rådata!C118,": ",Rådata!J118)</f>
        <v xml:space="preserve">: </v>
      </c>
    </row>
    <row r="98" spans="1:1" x14ac:dyDescent="0.25">
      <c r="A98" t="str">
        <f>CONCATENATE(Rådata!C119,": ",Rådata!J119)</f>
        <v xml:space="preserve">: </v>
      </c>
    </row>
    <row r="99" spans="1:1" x14ac:dyDescent="0.25">
      <c r="A99" t="str">
        <f>CONCATENATE(Rådata!C120,": ",Rådata!J120)</f>
        <v xml:space="preserve">: </v>
      </c>
    </row>
    <row r="100" spans="1:1" x14ac:dyDescent="0.25">
      <c r="A100" t="str">
        <f>CONCATENATE(Rådata!C121,": ",Rådata!J121)</f>
        <v xml:space="preserve">: </v>
      </c>
    </row>
    <row r="101" spans="1:1" x14ac:dyDescent="0.25">
      <c r="A101" t="str">
        <f>CONCATENATE(Rådata!C122,": ",Rådata!J122)</f>
        <v xml:space="preserve">: </v>
      </c>
    </row>
    <row r="102" spans="1:1" x14ac:dyDescent="0.25">
      <c r="A102" t="str">
        <f>CONCATENATE(Rådata!C123,": ",Rådata!J123)</f>
        <v xml:space="preserve">: </v>
      </c>
    </row>
    <row r="103" spans="1:1" x14ac:dyDescent="0.25">
      <c r="A103" t="str">
        <f>CONCATENATE(Rådata!C124,": ",Rådata!J124)</f>
        <v xml:space="preserve">: </v>
      </c>
    </row>
    <row r="104" spans="1:1" x14ac:dyDescent="0.25">
      <c r="A104" t="str">
        <f>CONCATENATE(Rådata!C125,": ",Rådata!J125)</f>
        <v xml:space="preserve">: </v>
      </c>
    </row>
    <row r="105" spans="1:1" x14ac:dyDescent="0.25">
      <c r="A105" t="str">
        <f>CONCATENATE(Rådata!C126,": ",Rådata!J126)</f>
        <v xml:space="preserve">: </v>
      </c>
    </row>
    <row r="106" spans="1:1" x14ac:dyDescent="0.25">
      <c r="A106" t="str">
        <f>CONCATENATE(Rådata!C127,": ",Rådata!J127)</f>
        <v xml:space="preserve">: </v>
      </c>
    </row>
    <row r="107" spans="1:1" x14ac:dyDescent="0.25">
      <c r="A107" t="str">
        <f>CONCATENATE(Rådata!C128,": ",Rådata!J128)</f>
        <v xml:space="preserve">: </v>
      </c>
    </row>
    <row r="108" spans="1:1" x14ac:dyDescent="0.25">
      <c r="A108" t="str">
        <f>CONCATENATE(Rådata!C129,": ",Rådata!J129)</f>
        <v xml:space="preserve">: </v>
      </c>
    </row>
    <row r="109" spans="1:1" x14ac:dyDescent="0.25">
      <c r="A109" t="str">
        <f>CONCATENATE(Rådata!C130,": ",Rådata!J130)</f>
        <v xml:space="preserve">: </v>
      </c>
    </row>
    <row r="110" spans="1:1" x14ac:dyDescent="0.25">
      <c r="A110" t="str">
        <f>CONCATENATE(Rådata!C131,": ",Rådata!J131)</f>
        <v xml:space="preserve">: </v>
      </c>
    </row>
    <row r="111" spans="1:1" x14ac:dyDescent="0.25">
      <c r="A111" t="str">
        <f>CONCATENATE(Rådata!C132,": ",Rådata!J132)</f>
        <v xml:space="preserve">: </v>
      </c>
    </row>
    <row r="112" spans="1:1" x14ac:dyDescent="0.25">
      <c r="A112" t="str">
        <f>CONCATENATE(Rådata!C133,": ",Rådata!J133)</f>
        <v xml:space="preserve">: </v>
      </c>
    </row>
    <row r="113" spans="1:1" x14ac:dyDescent="0.25">
      <c r="A113" t="str">
        <f>CONCATENATE(Rådata!C134,": ",Rådata!J134)</f>
        <v xml:space="preserve">: </v>
      </c>
    </row>
    <row r="114" spans="1:1" x14ac:dyDescent="0.25">
      <c r="A114" t="str">
        <f>CONCATENATE(Rådata!C135,": ",Rådata!J135)</f>
        <v xml:space="preserve">: </v>
      </c>
    </row>
    <row r="115" spans="1:1" x14ac:dyDescent="0.25">
      <c r="A115" t="str">
        <f>CONCATENATE(Rådata!C136,": ",Rådata!J136)</f>
        <v xml:space="preserve">: </v>
      </c>
    </row>
    <row r="116" spans="1:1" x14ac:dyDescent="0.25">
      <c r="A116" t="str">
        <f>CONCATENATE(Rådata!C137,": ",Rådata!J137)</f>
        <v xml:space="preserve">: </v>
      </c>
    </row>
    <row r="117" spans="1:1" x14ac:dyDescent="0.25">
      <c r="A117" t="str">
        <f>CONCATENATE(Rådata!C138,": ",Rådata!J138)</f>
        <v xml:space="preserve">: </v>
      </c>
    </row>
    <row r="118" spans="1:1" x14ac:dyDescent="0.25">
      <c r="A118" t="str">
        <f>CONCATENATE(Rådata!C139,": ",Rådata!J139)</f>
        <v xml:space="preserve">: </v>
      </c>
    </row>
    <row r="119" spans="1:1" x14ac:dyDescent="0.25">
      <c r="A119" t="str">
        <f>CONCATENATE(Rådata!C140,": ",Rådata!J140)</f>
        <v xml:space="preserve">: </v>
      </c>
    </row>
    <row r="120" spans="1:1" x14ac:dyDescent="0.25">
      <c r="A120" t="str">
        <f>CONCATENATE(Rådata!C141,": ",Rådata!J141)</f>
        <v xml:space="preserve">: </v>
      </c>
    </row>
    <row r="121" spans="1:1" x14ac:dyDescent="0.25">
      <c r="A121" t="str">
        <f>CONCATENATE(Rådata!C142,": ",Rådata!J142)</f>
        <v xml:space="preserve">: </v>
      </c>
    </row>
    <row r="122" spans="1:1" x14ac:dyDescent="0.25">
      <c r="A122" t="str">
        <f>CONCATENATE(Rådata!C143,": ",Rådata!J143)</f>
        <v xml:space="preserve">: </v>
      </c>
    </row>
    <row r="123" spans="1:1" x14ac:dyDescent="0.25">
      <c r="A123" t="str">
        <f>CONCATENATE(Rådata!C144,": ",Rådata!J144)</f>
        <v xml:space="preserve">: </v>
      </c>
    </row>
    <row r="124" spans="1:1" x14ac:dyDescent="0.25">
      <c r="A124" t="str">
        <f>CONCATENATE(Rådata!C145,": ",Rådata!J145)</f>
        <v xml:space="preserve">: </v>
      </c>
    </row>
    <row r="125" spans="1:1" x14ac:dyDescent="0.25">
      <c r="A125" t="str">
        <f>CONCATENATE(Rådata!C146,": ",Rådata!J146)</f>
        <v xml:space="preserve">: </v>
      </c>
    </row>
    <row r="126" spans="1:1" x14ac:dyDescent="0.25">
      <c r="A126" t="str">
        <f>CONCATENATE(Rådata!C147,": ",Rådata!J147)</f>
        <v xml:space="preserve">: </v>
      </c>
    </row>
    <row r="127" spans="1:1" x14ac:dyDescent="0.25">
      <c r="A127" t="str">
        <f>CONCATENATE(Rådata!C148,": ",Rådata!J148)</f>
        <v xml:space="preserve">: </v>
      </c>
    </row>
    <row r="128" spans="1:1" x14ac:dyDescent="0.25">
      <c r="A128" t="str">
        <f>CONCATENATE(Rådata!C149,": ",Rådata!J149)</f>
        <v xml:space="preserve">: </v>
      </c>
    </row>
    <row r="129" spans="1:1" x14ac:dyDescent="0.25">
      <c r="A129" t="str">
        <f>CONCATENATE(Rådata!C150,": ",Rådata!J150)</f>
        <v xml:space="preserve">: </v>
      </c>
    </row>
    <row r="130" spans="1:1" x14ac:dyDescent="0.25">
      <c r="A130" t="str">
        <f>CONCATENATE(Rådata!C151,": ",Rådata!J151)</f>
        <v xml:space="preserve">: </v>
      </c>
    </row>
    <row r="131" spans="1:1" x14ac:dyDescent="0.25">
      <c r="A131" t="str">
        <f>CONCATENATE(Rådata!C152,": ",Rådata!J152)</f>
        <v xml:space="preserve">: </v>
      </c>
    </row>
    <row r="132" spans="1:1" x14ac:dyDescent="0.25">
      <c r="A132" t="str">
        <f>CONCATENATE(Rådata!C153,": ",Rådata!J153)</f>
        <v xml:space="preserve">: </v>
      </c>
    </row>
    <row r="133" spans="1:1" x14ac:dyDescent="0.25">
      <c r="A133" t="str">
        <f>CONCATENATE(Rådata!C154,": ",Rådata!J154)</f>
        <v xml:space="preserve">: </v>
      </c>
    </row>
    <row r="134" spans="1:1" x14ac:dyDescent="0.25">
      <c r="A134" t="str">
        <f>CONCATENATE(Rådata!C155,": ",Rådata!J155)</f>
        <v xml:space="preserve">: </v>
      </c>
    </row>
    <row r="135" spans="1:1" x14ac:dyDescent="0.25">
      <c r="A135" t="str">
        <f>CONCATENATE(Rådata!C156,": ",Rådata!J156)</f>
        <v xml:space="preserve">: </v>
      </c>
    </row>
    <row r="136" spans="1:1" x14ac:dyDescent="0.25">
      <c r="A136" t="str">
        <f>CONCATENATE(Rådata!C157,": ",Rådata!J157)</f>
        <v xml:space="preserve">: </v>
      </c>
    </row>
    <row r="137" spans="1:1" x14ac:dyDescent="0.25">
      <c r="A137" t="str">
        <f>CONCATENATE(Rådata!C158,": ",Rådata!J158)</f>
        <v xml:space="preserve">: </v>
      </c>
    </row>
    <row r="138" spans="1:1" x14ac:dyDescent="0.25">
      <c r="A138" t="str">
        <f>CONCATENATE(Rådata!C159,": ",Rådata!J159)</f>
        <v xml:space="preserve">: </v>
      </c>
    </row>
    <row r="139" spans="1:1" x14ac:dyDescent="0.25">
      <c r="A139" t="str">
        <f>CONCATENATE(Rådata!C160,": ",Rådata!J160)</f>
        <v xml:space="preserve">: </v>
      </c>
    </row>
    <row r="140" spans="1:1" x14ac:dyDescent="0.25">
      <c r="A140" t="str">
        <f>CONCATENATE(Rådata!C161,": ",Rådata!J161)</f>
        <v xml:space="preserve">: </v>
      </c>
    </row>
    <row r="141" spans="1:1" x14ac:dyDescent="0.25">
      <c r="A141" t="str">
        <f>CONCATENATE(Rådata!C162,": ",Rådata!J162)</f>
        <v xml:space="preserve">: </v>
      </c>
    </row>
    <row r="142" spans="1:1" x14ac:dyDescent="0.25">
      <c r="A142" t="str">
        <f>CONCATENATE(Rådata!C163,": ",Rådata!J163)</f>
        <v xml:space="preserve">: </v>
      </c>
    </row>
    <row r="143" spans="1:1" x14ac:dyDescent="0.25">
      <c r="A143" t="str">
        <f>CONCATENATE(Rådata!C164,": ",Rådata!J164)</f>
        <v xml:space="preserve">: </v>
      </c>
    </row>
    <row r="144" spans="1:1" x14ac:dyDescent="0.25">
      <c r="A144" t="str">
        <f>CONCATENATE(Rådata!C165,": ",Rådata!J165)</f>
        <v xml:space="preserve">: </v>
      </c>
    </row>
    <row r="145" spans="1:1" x14ac:dyDescent="0.25">
      <c r="A145" t="str">
        <f>CONCATENATE(Rådata!C166,": ",Rådata!J166)</f>
        <v xml:space="preserve">: </v>
      </c>
    </row>
    <row r="146" spans="1:1" x14ac:dyDescent="0.25">
      <c r="A146" t="str">
        <f>CONCATENATE(Rådata!C167,": ",Rådata!J167)</f>
        <v xml:space="preserve">: </v>
      </c>
    </row>
    <row r="147" spans="1:1" x14ac:dyDescent="0.25">
      <c r="A147" t="str">
        <f>CONCATENATE(Rådata!C168,": ",Rådata!J168)</f>
        <v xml:space="preserve">: </v>
      </c>
    </row>
    <row r="148" spans="1:1" x14ac:dyDescent="0.25">
      <c r="A148" t="str">
        <f>CONCATENATE(Rådata!C169,": ",Rådata!J169)</f>
        <v xml:space="preserve">: </v>
      </c>
    </row>
    <row r="149" spans="1:1" x14ac:dyDescent="0.25">
      <c r="A149" t="str">
        <f>CONCATENATE(Rådata!C170,": ",Rådata!J170)</f>
        <v xml:space="preserve">: </v>
      </c>
    </row>
    <row r="150" spans="1:1" x14ac:dyDescent="0.25">
      <c r="A150" t="str">
        <f>CONCATENATE(Rådata!C171,": ",Rådata!J171)</f>
        <v xml:space="preserve">: </v>
      </c>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",Rådata!L38)</f>
        <v xml:space="preserve">TBASA-AV: </v>
      </c>
    </row>
    <row r="18" spans="1:1" x14ac:dyDescent="0.25">
      <c r="A18" t="str">
        <f>CONCATENATE(Rådata!C39,": ",Rådata!L39)</f>
        <v xml:space="preserve">TBASA-AV: </v>
      </c>
    </row>
    <row r="19" spans="1:1" x14ac:dyDescent="0.25">
      <c r="A19" t="str">
        <f>CONCATENATE(Rådata!C40,": ",Rådata!L40)</f>
        <v xml:space="preserve">TBASA-AV: </v>
      </c>
    </row>
    <row r="20" spans="1:1" x14ac:dyDescent="0.25">
      <c r="A20" t="str">
        <f>CONCATENATE(Rådata!C41,": ",Rådata!L41)</f>
        <v xml:space="preserve">TBASA-AV: </v>
      </c>
    </row>
    <row r="21" spans="1:1" x14ac:dyDescent="0.25">
      <c r="A21" t="str">
        <f>CONCATENATE(Rådata!C42,": ",Rådata!L42)</f>
        <v xml:space="preserve">TBASA-AV: </v>
      </c>
    </row>
    <row r="22" spans="1:1" x14ac:dyDescent="0.25">
      <c r="A22" t="str">
        <f>CONCATENATE(Rådata!C43,": ",Rådata!L43)</f>
        <v xml:space="preserve">TBASA-AV: </v>
      </c>
    </row>
    <row r="23" spans="1:1" x14ac:dyDescent="0.25">
      <c r="A23" t="str">
        <f>CONCATENATE(Rådata!C44,": ",Rådata!L44)</f>
        <v xml:space="preserve">TBASA-AV: </v>
      </c>
    </row>
    <row r="24" spans="1:1" x14ac:dyDescent="0.25">
      <c r="A24" t="str">
        <f>CONCATENATE(Rådata!C45,": ",Rådata!L45)</f>
        <v xml:space="preserve">TBASA-AV: </v>
      </c>
    </row>
    <row r="25" spans="1:1" x14ac:dyDescent="0.25">
      <c r="A25" t="str">
        <f>CONCATENATE(Rådata!C46,": ",Rådata!L46)</f>
        <v xml:space="preserve">TBASA-AV: </v>
      </c>
    </row>
    <row r="26" spans="1:1" x14ac:dyDescent="0.25">
      <c r="A26" t="str">
        <f>CONCATENATE(Rådata!C47,": ",Rådata!L47)</f>
        <v xml:space="preserve">TBASA-AV: </v>
      </c>
    </row>
    <row r="27" spans="1:1" x14ac:dyDescent="0.25">
      <c r="A27" t="str">
        <f>CONCATENATE(Rådata!C48,": ",Rådata!L48)</f>
        <v xml:space="preserve">TBASA-AV: </v>
      </c>
    </row>
    <row r="28" spans="1:1" x14ac:dyDescent="0.25">
      <c r="A28" t="str">
        <f>CONCATENATE(Rådata!C49,": ",Rådata!L49)</f>
        <v xml:space="preserve">TBASA-AV: </v>
      </c>
    </row>
    <row r="29" spans="1:1" x14ac:dyDescent="0.25">
      <c r="A29" t="str">
        <f>CONCATENATE(Rådata!C50,": ",Rådata!L50)</f>
        <v xml:space="preserve">TBASA-AV: </v>
      </c>
    </row>
    <row r="30" spans="1:1" x14ac:dyDescent="0.25">
      <c r="A30" t="str">
        <f>CONCATENATE(Rådata!C51,": ",Rådata!L51)</f>
        <v xml:space="preserve">TBASA-BV: </v>
      </c>
    </row>
    <row r="31" spans="1:1" x14ac:dyDescent="0.25">
      <c r="A31" t="str">
        <f>CONCATENATE(Rådata!C52,": ",Rådata!L52)</f>
        <v xml:space="preserve">TBASA-BV: </v>
      </c>
    </row>
    <row r="32" spans="1:1" x14ac:dyDescent="0.25">
      <c r="A32" t="str">
        <f>CONCATENATE(Rådata!C53,": ",Rådata!L53)</f>
        <v xml:space="preserve">TBASA-BV: </v>
      </c>
    </row>
    <row r="33" spans="1:1" x14ac:dyDescent="0.25">
      <c r="A33" t="str">
        <f>CONCATENATE(Rådata!C54,": ",Rådata!L54)</f>
        <v xml:space="preserve">TBASA-BV: </v>
      </c>
    </row>
    <row r="34" spans="1:1" x14ac:dyDescent="0.25">
      <c r="A34" t="str">
        <f>CONCATENATE(Rådata!C55,": ",Rådata!L55)</f>
        <v xml:space="preserve">TBASA-BV: </v>
      </c>
    </row>
    <row r="35" spans="1:1" x14ac:dyDescent="0.25">
      <c r="A35" t="str">
        <f>CONCATENATE(Rådata!C56,": ",Rådata!L56)</f>
        <v xml:space="preserve">TBASA-BV: </v>
      </c>
    </row>
    <row r="36" spans="1:1" x14ac:dyDescent="0.25">
      <c r="A36" t="str">
        <f>CONCATENATE(Rådata!C57,": ",Rådata!L57)</f>
        <v xml:space="preserve">TBASA-BV: </v>
      </c>
    </row>
    <row r="37" spans="1:1" x14ac:dyDescent="0.25">
      <c r="A37" t="str">
        <f>CONCATENATE(Rådata!C58,": ",Rådata!L58)</f>
        <v xml:space="preserve">TBASA-BV: </v>
      </c>
    </row>
    <row r="38" spans="1:1" x14ac:dyDescent="0.25">
      <c r="A38" t="str">
        <f>CONCATENATE(Rådata!C59,": ",Rådata!L59)</f>
        <v xml:space="preserve">TBASA-BV: </v>
      </c>
    </row>
    <row r="39" spans="1:1" x14ac:dyDescent="0.25">
      <c r="A39" t="str">
        <f>CONCATENATE(Rådata!C60,": ",Rådata!L60)</f>
        <v xml:space="preserve">TBASA-BV: </v>
      </c>
    </row>
    <row r="40" spans="1:1" x14ac:dyDescent="0.25">
      <c r="A40" t="str">
        <f>CONCATENATE(Rådata!C61,": ",Rådata!L61)</f>
        <v xml:space="preserve">TBASA-BV: </v>
      </c>
    </row>
    <row r="41" spans="1:1" x14ac:dyDescent="0.25">
      <c r="A41" t="str">
        <f>CONCATENATE(Rådata!C62,": ",Rådata!L62)</f>
        <v xml:space="preserve">TBASA-BV: </v>
      </c>
    </row>
    <row r="42" spans="1:1" x14ac:dyDescent="0.25">
      <c r="A42" t="str">
        <f>CONCATENATE(Rådata!C63,": ",Rådata!L63)</f>
        <v xml:space="preserve">TBASA-BV: </v>
      </c>
    </row>
    <row r="43" spans="1:1" x14ac:dyDescent="0.25">
      <c r="A43" t="str">
        <f>CONCATENATE(Rådata!C64,": ",Rådata!L64)</f>
        <v xml:space="preserve">TBASA-BV: </v>
      </c>
    </row>
    <row r="44" spans="1:1" x14ac:dyDescent="0.25">
      <c r="A44" t="str">
        <f>CONCATENATE(Rådata!C65,": ",Rådata!L65)</f>
        <v>TBASA-BV: Hade inte så mycket förkunskaper.</v>
      </c>
    </row>
    <row r="45" spans="1:1" x14ac:dyDescent="0.25">
      <c r="A45" t="str">
        <f>CONCATENATE(Rådata!C66,": ",Rådata!L66)</f>
        <v>TBASA-BV: Läste tom Matte D på gymnasiet men det var flera år sedan så var mycket kunskap som hade glömts bort.</v>
      </c>
    </row>
    <row r="46" spans="1:1" x14ac:dyDescent="0.25">
      <c r="A46" t="str">
        <f>CONCATENATE(Rådata!C67,": ",Rådata!L67)</f>
        <v>TBASA-BV: Matematik 3b</v>
      </c>
    </row>
    <row r="47" spans="1:1" x14ac:dyDescent="0.25">
      <c r="A47" t="str">
        <f>CONCATENATE(Rådata!C68,": ",Rådata!L68)</f>
        <v xml:space="preserve">TBASA-BV: </v>
      </c>
    </row>
    <row r="48" spans="1:1" x14ac:dyDescent="0.25">
      <c r="A48" t="str">
        <f>CONCATENATE(Rådata!C69,": ",Rådata!L69)</f>
        <v>TBASA-BV: Har en gång i tiden läst till matte E men hade behövt repetera mer innan kursstart för att förfriska minnet. Hade gärna fått tips på vad som kan repeteras innan kursstart</v>
      </c>
    </row>
    <row r="49" spans="1:1" x14ac:dyDescent="0.25">
      <c r="A49" t="str">
        <f>CONCATENATE(Rådata!C70,": ",Rådata!L70)</f>
        <v xml:space="preserve">: </v>
      </c>
    </row>
    <row r="50" spans="1:1" x14ac:dyDescent="0.25">
      <c r="A50" t="str">
        <f>CONCATENATE(Rådata!C71,": ",Rådata!L71)</f>
        <v xml:space="preserve">: </v>
      </c>
    </row>
    <row r="51" spans="1:1" x14ac:dyDescent="0.25">
      <c r="A51" t="str">
        <f>CONCATENATE(Rådata!C72,": ",Rådata!L72)</f>
        <v xml:space="preserve">: </v>
      </c>
    </row>
    <row r="52" spans="1:1" x14ac:dyDescent="0.25">
      <c r="A52" t="str">
        <f>CONCATENATE(Rådata!C73,": ",Rådata!L73)</f>
        <v xml:space="preserve">: </v>
      </c>
    </row>
    <row r="53" spans="1:1" x14ac:dyDescent="0.25">
      <c r="A53" t="str">
        <f>CONCATENATE(Rådata!C74,": ",Rådata!L74)</f>
        <v xml:space="preserve">: </v>
      </c>
    </row>
    <row r="54" spans="1:1" x14ac:dyDescent="0.25">
      <c r="A54" t="str">
        <f>CONCATENATE(Rådata!C75,": ",Rådata!L75)</f>
        <v xml:space="preserve">: </v>
      </c>
    </row>
    <row r="55" spans="1:1" x14ac:dyDescent="0.25">
      <c r="A55" t="str">
        <f>CONCATENATE(Rådata!C76,": ",Rådata!L76)</f>
        <v xml:space="preserve">: </v>
      </c>
    </row>
    <row r="56" spans="1:1" x14ac:dyDescent="0.25">
      <c r="A56" t="str">
        <f>CONCATENATE(Rådata!C77,": ",Rådata!L77)</f>
        <v xml:space="preserve">: </v>
      </c>
    </row>
    <row r="57" spans="1:1" x14ac:dyDescent="0.25">
      <c r="A57" t="str">
        <f>CONCATENATE(Rådata!C78,": ",Rådata!L78)</f>
        <v xml:space="preserve">: </v>
      </c>
    </row>
    <row r="58" spans="1:1" x14ac:dyDescent="0.25">
      <c r="A58" t="str">
        <f>CONCATENATE(Rådata!C79,": ",Rådata!L79)</f>
        <v xml:space="preserve">: </v>
      </c>
    </row>
    <row r="59" spans="1:1" x14ac:dyDescent="0.25">
      <c r="A59" t="str">
        <f>CONCATENATE(Rådata!C80,": ",Rådata!L80)</f>
        <v xml:space="preserve">: </v>
      </c>
    </row>
    <row r="60" spans="1:1" x14ac:dyDescent="0.25">
      <c r="A60" t="str">
        <f>CONCATENATE(Rådata!C81,": ",Rådata!L81)</f>
        <v xml:space="preserve">: </v>
      </c>
    </row>
    <row r="61" spans="1:1" x14ac:dyDescent="0.25">
      <c r="A61" t="str">
        <f>CONCATENATE(Rådata!C82,": ",Rådata!L82)</f>
        <v xml:space="preserve">: </v>
      </c>
    </row>
    <row r="62" spans="1:1" x14ac:dyDescent="0.25">
      <c r="A62" t="str">
        <f>CONCATENATE(Rådata!C83,": ",Rådata!L83)</f>
        <v xml:space="preserve">: </v>
      </c>
    </row>
    <row r="63" spans="1:1" x14ac:dyDescent="0.25">
      <c r="A63" t="str">
        <f>CONCATENATE(Rådata!C84,": ",Rådata!L84)</f>
        <v xml:space="preserve">: </v>
      </c>
    </row>
    <row r="64" spans="1:1" x14ac:dyDescent="0.25">
      <c r="A64" t="str">
        <f>CONCATENATE(Rådata!C85,": ",Rådata!L85)</f>
        <v xml:space="preserve">: </v>
      </c>
    </row>
    <row r="65" spans="1:1" x14ac:dyDescent="0.25">
      <c r="A65" t="str">
        <f>CONCATENATE(Rådata!C86,": ",Rådata!L86)</f>
        <v xml:space="preserve">: </v>
      </c>
    </row>
    <row r="66" spans="1:1" x14ac:dyDescent="0.25">
      <c r="A66" t="str">
        <f>CONCATENATE(Rådata!C87,": ",Rådata!L87)</f>
        <v xml:space="preserve">: </v>
      </c>
    </row>
    <row r="67" spans="1:1" x14ac:dyDescent="0.25">
      <c r="A67" t="str">
        <f>CONCATENATE(Rådata!C88,": ",Rådata!L88)</f>
        <v xml:space="preserve">: </v>
      </c>
    </row>
    <row r="68" spans="1:1" x14ac:dyDescent="0.25">
      <c r="A68" t="str">
        <f>CONCATENATE(Rådata!C89,": ",Rådata!L89)</f>
        <v xml:space="preserve">: </v>
      </c>
    </row>
    <row r="69" spans="1:1" x14ac:dyDescent="0.25">
      <c r="A69" t="str">
        <f>CONCATENATE(Rådata!C90,": ",Rådata!L90)</f>
        <v xml:space="preserve">: </v>
      </c>
    </row>
    <row r="70" spans="1:1" x14ac:dyDescent="0.25">
      <c r="A70" t="str">
        <f>CONCATENATE(Rådata!C91,": ",Rådata!L91)</f>
        <v xml:space="preserve">: </v>
      </c>
    </row>
    <row r="71" spans="1:1" x14ac:dyDescent="0.25">
      <c r="A71" t="str">
        <f>CONCATENATE(Rådata!C92,": ",Rådata!L92)</f>
        <v xml:space="preserve">: </v>
      </c>
    </row>
    <row r="72" spans="1:1" x14ac:dyDescent="0.25">
      <c r="A72" t="str">
        <f>CONCATENATE(Rådata!C93,": ",Rådata!L93)</f>
        <v xml:space="preserve">: </v>
      </c>
    </row>
    <row r="73" spans="1:1" x14ac:dyDescent="0.25">
      <c r="A73" t="str">
        <f>CONCATENATE(Rådata!C94,": ",Rådata!L94)</f>
        <v xml:space="preserve">: </v>
      </c>
    </row>
    <row r="74" spans="1:1" x14ac:dyDescent="0.25">
      <c r="A74" t="str">
        <f>CONCATENATE(Rådata!C95,": ",Rådata!L95)</f>
        <v xml:space="preserve">: </v>
      </c>
    </row>
    <row r="75" spans="1:1" x14ac:dyDescent="0.25">
      <c r="A75" t="str">
        <f>CONCATENATE(Rådata!C96,": ",Rådata!L96)</f>
        <v xml:space="preserve">: </v>
      </c>
    </row>
    <row r="76" spans="1:1" x14ac:dyDescent="0.25">
      <c r="A76" t="str">
        <f>CONCATENATE(Rådata!C97,": ",Rådata!L97)</f>
        <v xml:space="preserve">: </v>
      </c>
    </row>
    <row r="77" spans="1:1" x14ac:dyDescent="0.25">
      <c r="A77" t="str">
        <f>CONCATENATE(Rådata!C98,": ",Rådata!L98)</f>
        <v xml:space="preserve">: </v>
      </c>
    </row>
    <row r="78" spans="1:1" x14ac:dyDescent="0.25">
      <c r="A78" t="str">
        <f>CONCATENATE(Rådata!C99,": ",Rådata!L99)</f>
        <v xml:space="preserve">: </v>
      </c>
    </row>
    <row r="79" spans="1:1" x14ac:dyDescent="0.25">
      <c r="A79" t="str">
        <f>CONCATENATE(Rådata!C100,": ",Rådata!L100)</f>
        <v xml:space="preserve">: </v>
      </c>
    </row>
    <row r="80" spans="1:1" x14ac:dyDescent="0.25">
      <c r="A80" t="str">
        <f>CONCATENATE(Rådata!C101,": ",Rådata!L101)</f>
        <v xml:space="preserve">: </v>
      </c>
    </row>
    <row r="81" spans="1:1" x14ac:dyDescent="0.25">
      <c r="A81" t="str">
        <f>CONCATENATE(Rådata!C102,": ",Rådata!L102)</f>
        <v xml:space="preserve">: </v>
      </c>
    </row>
    <row r="82" spans="1:1" x14ac:dyDescent="0.25">
      <c r="A82" t="str">
        <f>CONCATENATE(Rådata!C103,": ",Rådata!L103)</f>
        <v xml:space="preserve">: </v>
      </c>
    </row>
    <row r="83" spans="1:1" x14ac:dyDescent="0.25">
      <c r="A83" t="str">
        <f>CONCATENATE(Rådata!C104,": ",Rådata!L104)</f>
        <v xml:space="preserve">: </v>
      </c>
    </row>
    <row r="84" spans="1:1" x14ac:dyDescent="0.25">
      <c r="A84" t="str">
        <f>CONCATENATE(Rådata!C105,": ",Rådata!L105)</f>
        <v xml:space="preserve">: </v>
      </c>
    </row>
    <row r="85" spans="1:1" x14ac:dyDescent="0.25">
      <c r="A85" t="str">
        <f>CONCATENATE(Rådata!C106,": ",Rådata!L106)</f>
        <v xml:space="preserve">: </v>
      </c>
    </row>
    <row r="86" spans="1:1" x14ac:dyDescent="0.25">
      <c r="A86" t="str">
        <f>CONCATENATE(Rådata!C107,": ",Rådata!L107)</f>
        <v xml:space="preserve">: </v>
      </c>
    </row>
    <row r="87" spans="1:1" x14ac:dyDescent="0.25">
      <c r="A87" t="str">
        <f>CONCATENATE(Rådata!C108,": ",Rådata!L108)</f>
        <v xml:space="preserve">: </v>
      </c>
    </row>
    <row r="88" spans="1:1" x14ac:dyDescent="0.25">
      <c r="A88" t="str">
        <f>CONCATENATE(Rådata!C109,": ",Rådata!L109)</f>
        <v xml:space="preserve">: </v>
      </c>
    </row>
    <row r="89" spans="1:1" x14ac:dyDescent="0.25">
      <c r="A89" t="str">
        <f>CONCATENATE(Rådata!C110,": ",Rådata!L110)</f>
        <v xml:space="preserve">: </v>
      </c>
    </row>
    <row r="90" spans="1:1" x14ac:dyDescent="0.25">
      <c r="A90" t="str">
        <f>CONCATENATE(Rådata!C111,": ",Rådata!L111)</f>
        <v xml:space="preserve">: </v>
      </c>
    </row>
    <row r="91" spans="1:1" x14ac:dyDescent="0.25">
      <c r="A91" t="str">
        <f>CONCATENATE(Rådata!C112,": ",Rådata!L112)</f>
        <v xml:space="preserve">: </v>
      </c>
    </row>
    <row r="92" spans="1:1" x14ac:dyDescent="0.25">
      <c r="A92" t="str">
        <f>CONCATENATE(Rådata!C113,": ",Rådata!L113)</f>
        <v xml:space="preserve">: </v>
      </c>
    </row>
    <row r="93" spans="1:1" x14ac:dyDescent="0.25">
      <c r="A93" t="str">
        <f>CONCATENATE(Rådata!C114,": ",Rådata!L114)</f>
        <v xml:space="preserve">: </v>
      </c>
    </row>
    <row r="94" spans="1:1" x14ac:dyDescent="0.25">
      <c r="A94" t="str">
        <f>CONCATENATE(Rådata!C115,": ",Rådata!L115)</f>
        <v xml:space="preserve">: </v>
      </c>
    </row>
    <row r="95" spans="1:1" x14ac:dyDescent="0.25">
      <c r="A95" t="str">
        <f>CONCATENATE(Rådata!C116,": ",Rådata!L116)</f>
        <v xml:space="preserve">: </v>
      </c>
    </row>
    <row r="96" spans="1:1" x14ac:dyDescent="0.25">
      <c r="A96" t="str">
        <f>CONCATENATE(Rådata!C117,": ",Rådata!L117)</f>
        <v xml:space="preserve">: </v>
      </c>
    </row>
    <row r="97" spans="1:1" x14ac:dyDescent="0.25">
      <c r="A97" t="str">
        <f>CONCATENATE(Rådata!C118,": ",Rådata!L118)</f>
        <v xml:space="preserve">: </v>
      </c>
    </row>
    <row r="98" spans="1:1" x14ac:dyDescent="0.25">
      <c r="A98" t="str">
        <f>CONCATENATE(Rådata!C119,": ",Rådata!L119)</f>
        <v xml:space="preserve">: </v>
      </c>
    </row>
    <row r="99" spans="1:1" x14ac:dyDescent="0.25">
      <c r="A99" t="str">
        <f>CONCATENATE(Rådata!C120,": ",Rådata!L120)</f>
        <v xml:space="preserve">: </v>
      </c>
    </row>
    <row r="100" spans="1:1" x14ac:dyDescent="0.25">
      <c r="A100" t="str">
        <f>CONCATENATE(Rådata!C121,": ",Rådata!L121)</f>
        <v xml:space="preserve">: </v>
      </c>
    </row>
    <row r="101" spans="1:1" x14ac:dyDescent="0.25">
      <c r="A101" t="str">
        <f>CONCATENATE(Rådata!C122,": ",Rådata!L122)</f>
        <v xml:space="preserve">: </v>
      </c>
    </row>
    <row r="102" spans="1:1" x14ac:dyDescent="0.25">
      <c r="A102" t="str">
        <f>CONCATENATE(Rådata!C123,": ",Rådata!L123)</f>
        <v xml:space="preserve">: </v>
      </c>
    </row>
    <row r="103" spans="1:1" x14ac:dyDescent="0.25">
      <c r="A103" t="str">
        <f>CONCATENATE(Rådata!C124,": ",Rådata!L124)</f>
        <v xml:space="preserve">: </v>
      </c>
    </row>
    <row r="104" spans="1:1" x14ac:dyDescent="0.25">
      <c r="A104" t="str">
        <f>CONCATENATE(Rådata!C125,": ",Rådata!L125)</f>
        <v xml:space="preserve">: </v>
      </c>
    </row>
    <row r="105" spans="1:1" x14ac:dyDescent="0.25">
      <c r="A105" t="str">
        <f>CONCATENATE(Rådata!C126,": ",Rådata!L126)</f>
        <v xml:space="preserve">: </v>
      </c>
    </row>
    <row r="106" spans="1:1" x14ac:dyDescent="0.25">
      <c r="A106" t="str">
        <f>CONCATENATE(Rådata!C127,": ",Rådata!L127)</f>
        <v xml:space="preserve">: </v>
      </c>
    </row>
    <row r="107" spans="1:1" x14ac:dyDescent="0.25">
      <c r="A107" t="str">
        <f>CONCATENATE(Rådata!C128,": ",Rådata!L128)</f>
        <v xml:space="preserve">: </v>
      </c>
    </row>
    <row r="108" spans="1:1" x14ac:dyDescent="0.25">
      <c r="A108" t="str">
        <f>CONCATENATE(Rådata!C129,": ",Rådata!L129)</f>
        <v xml:space="preserve">: </v>
      </c>
    </row>
    <row r="109" spans="1:1" x14ac:dyDescent="0.25">
      <c r="A109" t="str">
        <f>CONCATENATE(Rådata!C130,": ",Rådata!L130)</f>
        <v xml:space="preserve">: </v>
      </c>
    </row>
    <row r="110" spans="1:1" x14ac:dyDescent="0.25">
      <c r="A110" t="str">
        <f>CONCATENATE(Rådata!C131,": ",Rådata!L131)</f>
        <v xml:space="preserve">: </v>
      </c>
    </row>
    <row r="111" spans="1:1" x14ac:dyDescent="0.25">
      <c r="A111" t="str">
        <f>CONCATENATE(Rådata!C132,": ",Rådata!L132)</f>
        <v xml:space="preserve">: </v>
      </c>
    </row>
    <row r="112" spans="1:1" x14ac:dyDescent="0.25">
      <c r="A112" t="str">
        <f>CONCATENATE(Rådata!C133,": ",Rådata!L133)</f>
        <v xml:space="preserve">: </v>
      </c>
    </row>
    <row r="113" spans="1:1" x14ac:dyDescent="0.25">
      <c r="A113" t="str">
        <f>CONCATENATE(Rådata!C134,": ",Rådata!L134)</f>
        <v xml:space="preserve">: </v>
      </c>
    </row>
    <row r="114" spans="1:1" x14ac:dyDescent="0.25">
      <c r="A114" t="str">
        <f>CONCATENATE(Rådata!C135,": ",Rådata!L135)</f>
        <v xml:space="preserve">: </v>
      </c>
    </row>
    <row r="115" spans="1:1" x14ac:dyDescent="0.25">
      <c r="A115" t="str">
        <f>CONCATENATE(Rådata!C136,": ",Rådata!L136)</f>
        <v xml:space="preserve">: </v>
      </c>
    </row>
    <row r="116" spans="1:1" x14ac:dyDescent="0.25">
      <c r="A116" t="str">
        <f>CONCATENATE(Rådata!C137,": ",Rådata!L137)</f>
        <v xml:space="preserve">: </v>
      </c>
    </row>
    <row r="117" spans="1:1" x14ac:dyDescent="0.25">
      <c r="A117" t="str">
        <f>CONCATENATE(Rådata!C138,": ",Rådata!L138)</f>
        <v xml:space="preserve">: </v>
      </c>
    </row>
    <row r="118" spans="1:1" x14ac:dyDescent="0.25">
      <c r="A118" t="str">
        <f>CONCATENATE(Rådata!C139,": ",Rådata!L139)</f>
        <v xml:space="preserve">: </v>
      </c>
    </row>
    <row r="119" spans="1:1" x14ac:dyDescent="0.25">
      <c r="A119" t="str">
        <f>CONCATENATE(Rådata!C140,": ",Rådata!L140)</f>
        <v xml:space="preserve">: </v>
      </c>
    </row>
    <row r="120" spans="1:1" x14ac:dyDescent="0.25">
      <c r="A120" t="str">
        <f>CONCATENATE(Rådata!C141,": ",Rådata!L141)</f>
        <v xml:space="preserve">: </v>
      </c>
    </row>
    <row r="121" spans="1:1" x14ac:dyDescent="0.25">
      <c r="A121" t="str">
        <f>CONCATENATE(Rådata!C142,": ",Rådata!L142)</f>
        <v xml:space="preserve">: </v>
      </c>
    </row>
    <row r="122" spans="1:1" x14ac:dyDescent="0.25">
      <c r="A122" t="str">
        <f>CONCATENATE(Rådata!C143,": ",Rådata!L143)</f>
        <v xml:space="preserve">: </v>
      </c>
    </row>
    <row r="123" spans="1:1" x14ac:dyDescent="0.25">
      <c r="A123" t="str">
        <f>CONCATENATE(Rådata!C144,": ",Rådata!L144)</f>
        <v xml:space="preserve">: </v>
      </c>
    </row>
    <row r="124" spans="1:1" x14ac:dyDescent="0.25">
      <c r="A124" t="str">
        <f>CONCATENATE(Rådata!C145,": ",Rådata!L145)</f>
        <v xml:space="preserve">: </v>
      </c>
    </row>
    <row r="125" spans="1:1" x14ac:dyDescent="0.25">
      <c r="A125" t="str">
        <f>CONCATENATE(Rådata!C146,": ",Rådata!L146)</f>
        <v xml:space="preserve">: </v>
      </c>
    </row>
    <row r="126" spans="1:1" x14ac:dyDescent="0.25">
      <c r="A126" t="str">
        <f>CONCATENATE(Rådata!C147,": ",Rådata!L147)</f>
        <v xml:space="preserve">: </v>
      </c>
    </row>
    <row r="127" spans="1:1" x14ac:dyDescent="0.25">
      <c r="A127" t="str">
        <f>CONCATENATE(Rådata!C148,": ",Rådata!L148)</f>
        <v xml:space="preserve">: </v>
      </c>
    </row>
    <row r="128" spans="1:1" x14ac:dyDescent="0.25">
      <c r="A128" t="str">
        <f>CONCATENATE(Rådata!C149,": ",Rådata!L149)</f>
        <v xml:space="preserve">: </v>
      </c>
    </row>
    <row r="129" spans="1:1" x14ac:dyDescent="0.25">
      <c r="A129" t="str">
        <f>CONCATENATE(Rådata!C150,": ",Rådata!L150)</f>
        <v xml:space="preserve">: </v>
      </c>
    </row>
    <row r="130" spans="1:1" x14ac:dyDescent="0.25">
      <c r="A130" t="str">
        <f>CONCATENATE(Rådata!C151,": ",Rådata!L151)</f>
        <v xml:space="preserve">: </v>
      </c>
    </row>
    <row r="131" spans="1:1" x14ac:dyDescent="0.25">
      <c r="A131" t="str">
        <f>CONCATENATE(Rådata!C152,": ",Rådata!L152)</f>
        <v xml:space="preserve">: </v>
      </c>
    </row>
    <row r="132" spans="1:1" x14ac:dyDescent="0.25">
      <c r="A132" t="str">
        <f>CONCATENATE(Rådata!C153,": ",Rådata!L153)</f>
        <v xml:space="preserve">: </v>
      </c>
    </row>
    <row r="133" spans="1:1" x14ac:dyDescent="0.25">
      <c r="A133" t="str">
        <f>CONCATENATE(Rådata!C154,": ",Rådata!L154)</f>
        <v xml:space="preserve">: </v>
      </c>
    </row>
    <row r="134" spans="1:1" x14ac:dyDescent="0.25">
      <c r="A134" t="str">
        <f>CONCATENATE(Rådata!C155,": ",Rådata!L155)</f>
        <v xml:space="preserve">: </v>
      </c>
    </row>
    <row r="135" spans="1:1" x14ac:dyDescent="0.25">
      <c r="A135" t="str">
        <f>CONCATENATE(Rådata!C156,": ",Rådata!L156)</f>
        <v xml:space="preserve">: </v>
      </c>
    </row>
    <row r="136" spans="1:1" x14ac:dyDescent="0.25">
      <c r="A136" t="str">
        <f>CONCATENATE(Rådata!C157,": ",Rådata!L157)</f>
        <v xml:space="preserve">: </v>
      </c>
    </row>
    <row r="137" spans="1:1" x14ac:dyDescent="0.25">
      <c r="A137" t="str">
        <f>CONCATENATE(Rådata!C158,": ",Rådata!L158)</f>
        <v xml:space="preserve">: </v>
      </c>
    </row>
    <row r="138" spans="1:1" x14ac:dyDescent="0.25">
      <c r="A138" t="str">
        <f>CONCATENATE(Rådata!C159,": ",Rådata!L159)</f>
        <v xml:space="preserve">: </v>
      </c>
    </row>
    <row r="139" spans="1:1" x14ac:dyDescent="0.25">
      <c r="A139" t="str">
        <f>CONCATENATE(Rådata!C160,": ",Rådata!L160)</f>
        <v xml:space="preserve">: </v>
      </c>
    </row>
    <row r="140" spans="1:1" x14ac:dyDescent="0.25">
      <c r="A140" t="str">
        <f>CONCATENATE(Rådata!C161,": ",Rådata!L161)</f>
        <v xml:space="preserve">: </v>
      </c>
    </row>
    <row r="141" spans="1:1" x14ac:dyDescent="0.25">
      <c r="A141" t="str">
        <f>CONCATENATE(Rådata!C162,": ",Rådata!L162)</f>
        <v xml:space="preserve">: </v>
      </c>
    </row>
    <row r="142" spans="1:1" x14ac:dyDescent="0.25">
      <c r="A142" t="str">
        <f>CONCATENATE(Rådata!C163,": ",Rådata!L163)</f>
        <v xml:space="preserve">: </v>
      </c>
    </row>
    <row r="143" spans="1:1" x14ac:dyDescent="0.25">
      <c r="A143" t="str">
        <f>CONCATENATE(Rådata!C164,": ",Rådata!L164)</f>
        <v xml:space="preserve">: </v>
      </c>
    </row>
    <row r="144" spans="1:1" x14ac:dyDescent="0.25">
      <c r="A144" t="str">
        <f>CONCATENATE(Rådata!C165,": ",Rådata!L165)</f>
        <v xml:space="preserve">: </v>
      </c>
    </row>
    <row r="145" spans="1:1" x14ac:dyDescent="0.25">
      <c r="A145" t="str">
        <f>CONCATENATE(Rådata!C166,": ",Rådata!L166)</f>
        <v xml:space="preserve">: </v>
      </c>
    </row>
    <row r="146" spans="1:1" x14ac:dyDescent="0.25">
      <c r="A146" t="str">
        <f>CONCATENATE(Rådata!C167,": ",Rådata!L167)</f>
        <v xml:space="preserve">: </v>
      </c>
    </row>
    <row r="147" spans="1:1" x14ac:dyDescent="0.25">
      <c r="A147" t="str">
        <f>CONCATENATE(Rådata!C168,": ",Rådata!L168)</f>
        <v xml:space="preserve">: </v>
      </c>
    </row>
    <row r="148" spans="1:1" x14ac:dyDescent="0.25">
      <c r="A148" t="str">
        <f>CONCATENATE(Rådata!C169,": ",Rådata!L169)</f>
        <v xml:space="preserve">: </v>
      </c>
    </row>
    <row r="149" spans="1:1" x14ac:dyDescent="0.25">
      <c r="A149" t="str">
        <f>CONCATENATE(Rådata!C170,": ",Rådata!L170)</f>
        <v xml:space="preserve">: </v>
      </c>
    </row>
    <row r="150" spans="1:1" x14ac:dyDescent="0.25">
      <c r="A150" t="str">
        <f>CONCATENATE(Rådata!C171,": ",Rådata!L171)</f>
        <v xml:space="preserve">: </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",Rådata!N38)</f>
        <v xml:space="preserve">TBASA-AV: </v>
      </c>
    </row>
    <row r="18" spans="1:1" x14ac:dyDescent="0.25">
      <c r="A18" t="str">
        <f>CONCATENATE(Rådata!C39,": ",Rådata!N39)</f>
        <v xml:space="preserve">TBASA-AV: </v>
      </c>
    </row>
    <row r="19" spans="1:1" x14ac:dyDescent="0.25">
      <c r="A19" t="str">
        <f>CONCATENATE(Rådata!C40,": ",Rådata!N40)</f>
        <v xml:space="preserve">TBASA-AV: </v>
      </c>
    </row>
    <row r="20" spans="1:1" x14ac:dyDescent="0.25">
      <c r="A20" t="str">
        <f>CONCATENATE(Rådata!C41,": ",Rådata!N41)</f>
        <v xml:space="preserve">TBASA-AV: </v>
      </c>
    </row>
    <row r="21" spans="1:1" x14ac:dyDescent="0.25">
      <c r="A21" t="str">
        <f>CONCATENATE(Rådata!C42,": ",Rådata!N42)</f>
        <v xml:space="preserve">TBASA-AV: </v>
      </c>
    </row>
    <row r="22" spans="1:1" x14ac:dyDescent="0.25">
      <c r="A22" t="str">
        <f>CONCATENATE(Rådata!C43,": ",Rådata!N43)</f>
        <v xml:space="preserve">TBASA-AV: </v>
      </c>
    </row>
    <row r="23" spans="1:1" x14ac:dyDescent="0.25">
      <c r="A23" t="str">
        <f>CONCATENATE(Rådata!C44,": ",Rådata!N44)</f>
        <v xml:space="preserve">TBASA-AV: </v>
      </c>
    </row>
    <row r="24" spans="1:1" x14ac:dyDescent="0.25">
      <c r="A24" t="str">
        <f>CONCATENATE(Rådata!C45,": ",Rådata!N45)</f>
        <v xml:space="preserve">TBASA-AV: </v>
      </c>
    </row>
    <row r="25" spans="1:1" x14ac:dyDescent="0.25">
      <c r="A25" t="str">
        <f>CONCATENATE(Rådata!C46,": ",Rådata!N46)</f>
        <v xml:space="preserve">TBASA-AV: </v>
      </c>
    </row>
    <row r="26" spans="1:1" x14ac:dyDescent="0.25">
      <c r="A26" t="str">
        <f>CONCATENATE(Rådata!C47,": ",Rådata!N47)</f>
        <v xml:space="preserve">TBASA-AV: </v>
      </c>
    </row>
    <row r="27" spans="1:1" x14ac:dyDescent="0.25">
      <c r="A27" t="str">
        <f>CONCATENATE(Rådata!C48,": ",Rådata!N48)</f>
        <v xml:space="preserve">TBASA-AV: </v>
      </c>
    </row>
    <row r="28" spans="1:1" x14ac:dyDescent="0.25">
      <c r="A28" t="str">
        <f>CONCATENATE(Rådata!C49,": ",Rådata!N49)</f>
        <v xml:space="preserve">TBASA-AV: </v>
      </c>
    </row>
    <row r="29" spans="1:1" x14ac:dyDescent="0.25">
      <c r="A29" t="str">
        <f>CONCATENATE(Rådata!C50,": ",Rådata!N50)</f>
        <v xml:space="preserve">TBASA-AV: </v>
      </c>
    </row>
    <row r="30" spans="1:1" x14ac:dyDescent="0.25">
      <c r="A30" t="str">
        <f>CONCATENATE(Rådata!C51,": ",Rådata!N51)</f>
        <v xml:space="preserve">TBASA-BV: </v>
      </c>
    </row>
    <row r="31" spans="1:1" x14ac:dyDescent="0.25">
      <c r="A31" t="str">
        <f>CONCATENATE(Rådata!C52,": ",Rådata!N52)</f>
        <v xml:space="preserve">TBASA-BV: </v>
      </c>
    </row>
    <row r="32" spans="1:1" x14ac:dyDescent="0.25">
      <c r="A32" t="str">
        <f>CONCATENATE(Rådata!C53,": ",Rådata!N53)</f>
        <v xml:space="preserve">TBASA-BV: </v>
      </c>
    </row>
    <row r="33" spans="1:1" x14ac:dyDescent="0.25">
      <c r="A33" t="str">
        <f>CONCATENATE(Rådata!C54,": ",Rådata!N54)</f>
        <v xml:space="preserve">TBASA-BV: </v>
      </c>
    </row>
    <row r="34" spans="1:1" x14ac:dyDescent="0.25">
      <c r="A34" t="str">
        <f>CONCATENATE(Rådata!C55,": ",Rådata!N55)</f>
        <v xml:space="preserve">TBASA-BV: </v>
      </c>
    </row>
    <row r="35" spans="1:1" x14ac:dyDescent="0.25">
      <c r="A35" t="str">
        <f>CONCATENATE(Rådata!C56,": ",Rådata!N56)</f>
        <v xml:space="preserve">TBASA-BV: </v>
      </c>
    </row>
    <row r="36" spans="1:1" x14ac:dyDescent="0.25">
      <c r="A36" t="str">
        <f>CONCATENATE(Rådata!C57,": ",Rådata!N57)</f>
        <v xml:space="preserve">TBASA-BV: </v>
      </c>
    </row>
    <row r="37" spans="1:1" x14ac:dyDescent="0.25">
      <c r="A37" t="str">
        <f>CONCATENATE(Rådata!C58,": ",Rådata!N58)</f>
        <v xml:space="preserve">TBASA-BV: </v>
      </c>
    </row>
    <row r="38" spans="1:1" x14ac:dyDescent="0.25">
      <c r="A38" t="str">
        <f>CONCATENATE(Rådata!C59,": ",Rådata!N59)</f>
        <v xml:space="preserve">TBASA-BV: </v>
      </c>
    </row>
    <row r="39" spans="1:1" x14ac:dyDescent="0.25">
      <c r="A39" t="str">
        <f>CONCATENATE(Rådata!C60,": ",Rådata!N60)</f>
        <v xml:space="preserve">TBASA-BV: </v>
      </c>
    </row>
    <row r="40" spans="1:1" x14ac:dyDescent="0.25">
      <c r="A40" t="str">
        <f>CONCATENATE(Rådata!C61,": ",Rådata!N61)</f>
        <v xml:space="preserve">TBASA-BV: </v>
      </c>
    </row>
    <row r="41" spans="1:1" x14ac:dyDescent="0.25">
      <c r="A41" t="str">
        <f>CONCATENATE(Rådata!C62,": ",Rådata!N62)</f>
        <v xml:space="preserve">TBASA-BV: </v>
      </c>
    </row>
    <row r="42" spans="1:1" x14ac:dyDescent="0.25">
      <c r="A42" t="str">
        <f>CONCATENATE(Rådata!C63,": ",Rådata!N63)</f>
        <v xml:space="preserve">TBASA-BV: </v>
      </c>
    </row>
    <row r="43" spans="1:1" x14ac:dyDescent="0.25">
      <c r="A43" t="str">
        <f>CONCATENATE(Rådata!C64,": ",Rådata!N64)</f>
        <v xml:space="preserve">TBASA-BV: </v>
      </c>
    </row>
    <row r="44" spans="1:1" x14ac:dyDescent="0.25">
      <c r="A44" t="str">
        <f>CONCATENATE(Rådata!C65,": ",Rådata!N65)</f>
        <v>TBASA-BV: Det skulle vara bättre om man kunde bli påmind om mellan vilka datum man kan registrera sig för tentor o så. Helst vid flera tillfällen ifall man missar nån föreläsning.</v>
      </c>
    </row>
    <row r="45" spans="1:1" x14ac:dyDescent="0.25">
      <c r="A45" t="str">
        <f>CONCATENATE(Rådata!C66,": ",Rådata!N66)</f>
        <v xml:space="preserve">TBASA-BV: </v>
      </c>
    </row>
    <row r="46" spans="1:1" x14ac:dyDescent="0.25">
      <c r="A46" t="str">
        <f>CONCATENATE(Rådata!C67,": ",Rådata!N67)</f>
        <v xml:space="preserve">TBASA-BV: </v>
      </c>
    </row>
    <row r="47" spans="1:1" x14ac:dyDescent="0.25">
      <c r="A47" t="str">
        <f>CONCATENATE(Rådata!C68,": ",Rådata!N68)</f>
        <v>TBASA-BV: Skulle vilja ha ett sammanställt dokument med alla va liga formella fel.</v>
      </c>
    </row>
    <row r="48" spans="1:1" x14ac:dyDescent="0.25">
      <c r="A48" t="str">
        <f>CONCATENATE(Rådata!C69,": ",Rådata!N69)</f>
        <v xml:space="preserve">TBASA-BV: Har velat ha tydligare info om när tentamensanmälan stänger. Info innan kursstart (var visserligen reserv) om vilka böcker som ska användas och vad som kan vara bra att plugga på innan kursstart för att inte hamna efter i början, vilket jag gjorde då det var väldigt mycket i början vilket har lett till att jag inte tagit igen detta under hela våren. </v>
      </c>
    </row>
    <row r="49" spans="1:1" x14ac:dyDescent="0.25">
      <c r="A49" t="str">
        <f>CONCATENATE(Rådata!C70,": ",Rådata!N70)</f>
        <v xml:space="preserve">: </v>
      </c>
    </row>
    <row r="50" spans="1:1" x14ac:dyDescent="0.25">
      <c r="A50" t="str">
        <f>CONCATENATE(Rådata!C71,": ",Rådata!N71)</f>
        <v xml:space="preserve">: </v>
      </c>
    </row>
    <row r="51" spans="1:1" x14ac:dyDescent="0.25">
      <c r="A51" t="str">
        <f>CONCATENATE(Rådata!C72,": ",Rådata!N72)</f>
        <v xml:space="preserve">: </v>
      </c>
    </row>
    <row r="52" spans="1:1" x14ac:dyDescent="0.25">
      <c r="A52" t="str">
        <f>CONCATENATE(Rådata!C73,": ",Rådata!N73)</f>
        <v xml:space="preserve">: </v>
      </c>
    </row>
    <row r="53" spans="1:1" x14ac:dyDescent="0.25">
      <c r="A53" t="str">
        <f>CONCATENATE(Rådata!C74,": ",Rådata!N74)</f>
        <v xml:space="preserve">: </v>
      </c>
    </row>
    <row r="54" spans="1:1" x14ac:dyDescent="0.25">
      <c r="A54" t="str">
        <f>CONCATENATE(Rådata!C75,": ",Rådata!N75)</f>
        <v xml:space="preserve">: </v>
      </c>
    </row>
    <row r="55" spans="1:1" x14ac:dyDescent="0.25">
      <c r="A55" t="str">
        <f>CONCATENATE(Rådata!C76,": ",Rådata!N76)</f>
        <v xml:space="preserve">: </v>
      </c>
    </row>
    <row r="56" spans="1:1" x14ac:dyDescent="0.25">
      <c r="A56" t="str">
        <f>CONCATENATE(Rådata!C77,": ",Rådata!N77)</f>
        <v xml:space="preserve">: </v>
      </c>
    </row>
    <row r="57" spans="1:1" x14ac:dyDescent="0.25">
      <c r="A57" t="str">
        <f>CONCATENATE(Rådata!C78,": ",Rådata!N78)</f>
        <v xml:space="preserve">: </v>
      </c>
    </row>
    <row r="58" spans="1:1" x14ac:dyDescent="0.25">
      <c r="A58" t="str">
        <f>CONCATENATE(Rådata!C79,": ",Rådata!N79)</f>
        <v xml:space="preserve">: </v>
      </c>
    </row>
    <row r="59" spans="1:1" x14ac:dyDescent="0.25">
      <c r="A59" t="str">
        <f>CONCATENATE(Rådata!C80,": ",Rådata!N80)</f>
        <v xml:space="preserve">: </v>
      </c>
    </row>
    <row r="60" spans="1:1" x14ac:dyDescent="0.25">
      <c r="A60" t="str">
        <f>CONCATENATE(Rådata!C81,": ",Rådata!N81)</f>
        <v xml:space="preserve">: </v>
      </c>
    </row>
    <row r="61" spans="1:1" x14ac:dyDescent="0.25">
      <c r="A61" t="str">
        <f>CONCATENATE(Rådata!C82,": ",Rådata!N82)</f>
        <v xml:space="preserve">: </v>
      </c>
    </row>
    <row r="62" spans="1:1" x14ac:dyDescent="0.25">
      <c r="A62" t="str">
        <f>CONCATENATE(Rådata!C83,": ",Rådata!N83)</f>
        <v xml:space="preserve">: </v>
      </c>
    </row>
    <row r="63" spans="1:1" x14ac:dyDescent="0.25">
      <c r="A63" t="str">
        <f>CONCATENATE(Rådata!C84,": ",Rådata!N84)</f>
        <v xml:space="preserve">: </v>
      </c>
    </row>
    <row r="64" spans="1:1" x14ac:dyDescent="0.25">
      <c r="A64" t="str">
        <f>CONCATENATE(Rådata!C85,": ",Rådata!N85)</f>
        <v xml:space="preserve">: </v>
      </c>
    </row>
    <row r="65" spans="1:1" x14ac:dyDescent="0.25">
      <c r="A65" t="str">
        <f>CONCATENATE(Rådata!C86,": ",Rådata!N86)</f>
        <v xml:space="preserve">: </v>
      </c>
    </row>
    <row r="66" spans="1:1" x14ac:dyDescent="0.25">
      <c r="A66" t="str">
        <f>CONCATENATE(Rådata!C87,": ",Rådata!N87)</f>
        <v xml:space="preserve">: </v>
      </c>
    </row>
    <row r="67" spans="1:1" x14ac:dyDescent="0.25">
      <c r="A67" t="str">
        <f>CONCATENATE(Rådata!C88,": ",Rådata!N88)</f>
        <v xml:space="preserve">: </v>
      </c>
    </row>
    <row r="68" spans="1:1" x14ac:dyDescent="0.25">
      <c r="A68" t="str">
        <f>CONCATENATE(Rådata!C89,": ",Rådata!N89)</f>
        <v xml:space="preserve">: </v>
      </c>
    </row>
    <row r="69" spans="1:1" x14ac:dyDescent="0.25">
      <c r="A69" t="str">
        <f>CONCATENATE(Rådata!C90,": ",Rådata!N90)</f>
        <v xml:space="preserve">: </v>
      </c>
    </row>
    <row r="70" spans="1:1" x14ac:dyDescent="0.25">
      <c r="A70" t="str">
        <f>CONCATENATE(Rådata!C91,": ",Rådata!N91)</f>
        <v xml:space="preserve">: </v>
      </c>
    </row>
    <row r="71" spans="1:1" x14ac:dyDescent="0.25">
      <c r="A71" t="str">
        <f>CONCATENATE(Rådata!C92,": ",Rådata!N92)</f>
        <v xml:space="preserve">: </v>
      </c>
    </row>
    <row r="72" spans="1:1" x14ac:dyDescent="0.25">
      <c r="A72" t="str">
        <f>CONCATENATE(Rådata!C93,": ",Rådata!N93)</f>
        <v xml:space="preserve">: </v>
      </c>
    </row>
    <row r="73" spans="1:1" x14ac:dyDescent="0.25">
      <c r="A73" t="str">
        <f>CONCATENATE(Rådata!C94,": ",Rådata!N94)</f>
        <v xml:space="preserve">: </v>
      </c>
    </row>
    <row r="74" spans="1:1" x14ac:dyDescent="0.25">
      <c r="A74" t="str">
        <f>CONCATENATE(Rådata!C95,": ",Rådata!N95)</f>
        <v xml:space="preserve">: </v>
      </c>
    </row>
    <row r="75" spans="1:1" x14ac:dyDescent="0.25">
      <c r="A75" t="str">
        <f>CONCATENATE(Rådata!C96,": ",Rådata!N96)</f>
        <v xml:space="preserve">: </v>
      </c>
    </row>
    <row r="76" spans="1:1" x14ac:dyDescent="0.25">
      <c r="A76" t="str">
        <f>CONCATENATE(Rådata!C97,": ",Rådata!N97)</f>
        <v xml:space="preserve">: </v>
      </c>
    </row>
    <row r="77" spans="1:1" x14ac:dyDescent="0.25">
      <c r="A77" t="str">
        <f>CONCATENATE(Rådata!C98,": ",Rådata!N98)</f>
        <v xml:space="preserve">: </v>
      </c>
    </row>
    <row r="78" spans="1:1" x14ac:dyDescent="0.25">
      <c r="A78" t="str">
        <f>CONCATENATE(Rådata!C99,": ",Rådata!N99)</f>
        <v xml:space="preserve">: </v>
      </c>
    </row>
    <row r="79" spans="1:1" x14ac:dyDescent="0.25">
      <c r="A79" t="str">
        <f>CONCATENATE(Rådata!C100,": ",Rådata!N100)</f>
        <v xml:space="preserve">: </v>
      </c>
    </row>
    <row r="80" spans="1:1" x14ac:dyDescent="0.25">
      <c r="A80" t="str">
        <f>CONCATENATE(Rådata!C101,": ",Rådata!N101)</f>
        <v xml:space="preserve">: </v>
      </c>
    </row>
    <row r="81" spans="1:1" x14ac:dyDescent="0.25">
      <c r="A81" t="str">
        <f>CONCATENATE(Rådata!C102,": ",Rådata!N102)</f>
        <v xml:space="preserve">: </v>
      </c>
    </row>
    <row r="82" spans="1:1" x14ac:dyDescent="0.25">
      <c r="A82" t="str">
        <f>CONCATENATE(Rådata!C103,": ",Rådata!N103)</f>
        <v xml:space="preserve">: </v>
      </c>
    </row>
    <row r="83" spans="1:1" x14ac:dyDescent="0.25">
      <c r="A83" t="str">
        <f>CONCATENATE(Rådata!C104,": ",Rådata!N104)</f>
        <v xml:space="preserve">: </v>
      </c>
    </row>
    <row r="84" spans="1:1" x14ac:dyDescent="0.25">
      <c r="A84" t="str">
        <f>CONCATENATE(Rådata!C105,": ",Rådata!N105)</f>
        <v xml:space="preserve">: </v>
      </c>
    </row>
    <row r="85" spans="1:1" x14ac:dyDescent="0.25">
      <c r="A85" t="str">
        <f>CONCATENATE(Rådata!C106,": ",Rådata!N106)</f>
        <v xml:space="preserve">: </v>
      </c>
    </row>
    <row r="86" spans="1:1" x14ac:dyDescent="0.25">
      <c r="A86" t="str">
        <f>CONCATENATE(Rådata!C107,": ",Rådata!N107)</f>
        <v xml:space="preserve">: </v>
      </c>
    </row>
    <row r="87" spans="1:1" x14ac:dyDescent="0.25">
      <c r="A87" t="str">
        <f>CONCATENATE(Rådata!C108,": ",Rådata!N108)</f>
        <v xml:space="preserve">: </v>
      </c>
    </row>
    <row r="88" spans="1:1" x14ac:dyDescent="0.25">
      <c r="A88" t="str">
        <f>CONCATENATE(Rådata!C109,": ",Rådata!N109)</f>
        <v xml:space="preserve">: </v>
      </c>
    </row>
    <row r="89" spans="1:1" x14ac:dyDescent="0.25">
      <c r="A89" t="str">
        <f>CONCATENATE(Rådata!C110,": ",Rådata!N110)</f>
        <v xml:space="preserve">: </v>
      </c>
    </row>
    <row r="90" spans="1:1" x14ac:dyDescent="0.25">
      <c r="A90" t="str">
        <f>CONCATENATE(Rådata!C111,": ",Rådata!N111)</f>
        <v xml:space="preserve">: </v>
      </c>
    </row>
    <row r="91" spans="1:1" x14ac:dyDescent="0.25">
      <c r="A91" t="str">
        <f>CONCATENATE(Rådata!C112,": ",Rådata!N112)</f>
        <v xml:space="preserve">: </v>
      </c>
    </row>
    <row r="92" spans="1:1" x14ac:dyDescent="0.25">
      <c r="A92" t="str">
        <f>CONCATENATE(Rådata!C113,": ",Rådata!N113)</f>
        <v xml:space="preserve">: </v>
      </c>
    </row>
    <row r="93" spans="1:1" x14ac:dyDescent="0.25">
      <c r="A93" t="str">
        <f>CONCATENATE(Rådata!C114,": ",Rådata!N114)</f>
        <v xml:space="preserve">: </v>
      </c>
    </row>
    <row r="94" spans="1:1" x14ac:dyDescent="0.25">
      <c r="A94" t="str">
        <f>CONCATENATE(Rådata!C115,": ",Rådata!N115)</f>
        <v xml:space="preserve">: </v>
      </c>
    </row>
    <row r="95" spans="1:1" x14ac:dyDescent="0.25">
      <c r="A95" t="str">
        <f>CONCATENATE(Rådata!C116,": ",Rådata!N116)</f>
        <v xml:space="preserve">: </v>
      </c>
    </row>
    <row r="96" spans="1:1" x14ac:dyDescent="0.25">
      <c r="A96" t="str">
        <f>CONCATENATE(Rådata!C117,": ",Rådata!N117)</f>
        <v xml:space="preserve">: </v>
      </c>
    </row>
    <row r="97" spans="1:1" x14ac:dyDescent="0.25">
      <c r="A97" t="str">
        <f>CONCATENATE(Rådata!C118,": ",Rådata!N118)</f>
        <v xml:space="preserve">: </v>
      </c>
    </row>
    <row r="98" spans="1:1" x14ac:dyDescent="0.25">
      <c r="A98" t="str">
        <f>CONCATENATE(Rådata!C119,": ",Rådata!N119)</f>
        <v xml:space="preserve">: </v>
      </c>
    </row>
    <row r="99" spans="1:1" x14ac:dyDescent="0.25">
      <c r="A99" t="str">
        <f>CONCATENATE(Rådata!C120,": ",Rådata!N120)</f>
        <v xml:space="preserve">: </v>
      </c>
    </row>
    <row r="100" spans="1:1" x14ac:dyDescent="0.25">
      <c r="A100" t="str">
        <f>CONCATENATE(Rådata!C121,": ",Rådata!N121)</f>
        <v xml:space="preserve">: </v>
      </c>
    </row>
    <row r="101" spans="1:1" x14ac:dyDescent="0.25">
      <c r="A101" t="str">
        <f>CONCATENATE(Rådata!C122,": ",Rådata!N122)</f>
        <v xml:space="preserve">: </v>
      </c>
    </row>
    <row r="102" spans="1:1" x14ac:dyDescent="0.25">
      <c r="A102" t="str">
        <f>CONCATENATE(Rådata!C123,": ",Rådata!N123)</f>
        <v xml:space="preserve">: </v>
      </c>
    </row>
    <row r="103" spans="1:1" x14ac:dyDescent="0.25">
      <c r="A103" t="str">
        <f>CONCATENATE(Rådata!C124,": ",Rådata!N124)</f>
        <v xml:space="preserve">: </v>
      </c>
    </row>
    <row r="104" spans="1:1" x14ac:dyDescent="0.25">
      <c r="A104" t="str">
        <f>CONCATENATE(Rådata!C125,": ",Rådata!N125)</f>
        <v xml:space="preserve">: </v>
      </c>
    </row>
    <row r="105" spans="1:1" x14ac:dyDescent="0.25">
      <c r="A105" t="str">
        <f>CONCATENATE(Rådata!C126,": ",Rådata!N126)</f>
        <v xml:space="preserve">: </v>
      </c>
    </row>
    <row r="106" spans="1:1" x14ac:dyDescent="0.25">
      <c r="A106" t="str">
        <f>CONCATENATE(Rådata!C127,": ",Rådata!N127)</f>
        <v xml:space="preserve">: </v>
      </c>
    </row>
    <row r="107" spans="1:1" x14ac:dyDescent="0.25">
      <c r="A107" t="str">
        <f>CONCATENATE(Rådata!C128,": ",Rådata!N128)</f>
        <v xml:space="preserve">: </v>
      </c>
    </row>
    <row r="108" spans="1:1" x14ac:dyDescent="0.25">
      <c r="A108" t="str">
        <f>CONCATENATE(Rådata!C129,": ",Rådata!N129)</f>
        <v xml:space="preserve">: </v>
      </c>
    </row>
    <row r="109" spans="1:1" x14ac:dyDescent="0.25">
      <c r="A109" t="str">
        <f>CONCATENATE(Rådata!C130,": ",Rådata!N130)</f>
        <v xml:space="preserve">: </v>
      </c>
    </row>
    <row r="110" spans="1:1" x14ac:dyDescent="0.25">
      <c r="A110" t="str">
        <f>CONCATENATE(Rådata!C131,": ",Rådata!N131)</f>
        <v xml:space="preserve">: </v>
      </c>
    </row>
    <row r="111" spans="1:1" x14ac:dyDescent="0.25">
      <c r="A111" t="str">
        <f>CONCATENATE(Rådata!C132,": ",Rådata!N132)</f>
        <v xml:space="preserve">: </v>
      </c>
    </row>
    <row r="112" spans="1:1" x14ac:dyDescent="0.25">
      <c r="A112" t="str">
        <f>CONCATENATE(Rådata!C133,": ",Rådata!N133)</f>
        <v xml:space="preserve">: </v>
      </c>
    </row>
    <row r="113" spans="1:1" x14ac:dyDescent="0.25">
      <c r="A113" t="str">
        <f>CONCATENATE(Rådata!C134,": ",Rådata!N134)</f>
        <v xml:space="preserve">: </v>
      </c>
    </row>
    <row r="114" spans="1:1" x14ac:dyDescent="0.25">
      <c r="A114" t="str">
        <f>CONCATENATE(Rådata!C135,": ",Rådata!N135)</f>
        <v xml:space="preserve">: </v>
      </c>
    </row>
    <row r="115" spans="1:1" x14ac:dyDescent="0.25">
      <c r="A115" t="str">
        <f>CONCATENATE(Rådata!C136,": ",Rådata!N136)</f>
        <v xml:space="preserve">: </v>
      </c>
    </row>
    <row r="116" spans="1:1" x14ac:dyDescent="0.25">
      <c r="A116" t="str">
        <f>CONCATENATE(Rådata!C137,": ",Rådata!N137)</f>
        <v xml:space="preserve">: </v>
      </c>
    </row>
    <row r="117" spans="1:1" x14ac:dyDescent="0.25">
      <c r="A117" t="str">
        <f>CONCATENATE(Rådata!C138,": ",Rådata!N138)</f>
        <v xml:space="preserve">: </v>
      </c>
    </row>
    <row r="118" spans="1:1" x14ac:dyDescent="0.25">
      <c r="A118" t="str">
        <f>CONCATENATE(Rådata!C139,": ",Rådata!N139)</f>
        <v xml:space="preserve">: </v>
      </c>
    </row>
    <row r="119" spans="1:1" x14ac:dyDescent="0.25">
      <c r="A119" t="str">
        <f>CONCATENATE(Rådata!C140,": ",Rådata!N140)</f>
        <v xml:space="preserve">: </v>
      </c>
    </row>
    <row r="120" spans="1:1" x14ac:dyDescent="0.25">
      <c r="A120" t="str">
        <f>CONCATENATE(Rådata!C141,": ",Rådata!N141)</f>
        <v xml:space="preserve">: </v>
      </c>
    </row>
    <row r="121" spans="1:1" x14ac:dyDescent="0.25">
      <c r="A121" t="str">
        <f>CONCATENATE(Rådata!C142,": ",Rådata!N142)</f>
        <v xml:space="preserve">: </v>
      </c>
    </row>
    <row r="122" spans="1:1" x14ac:dyDescent="0.25">
      <c r="A122" t="str">
        <f>CONCATENATE(Rådata!C143,": ",Rådata!N143)</f>
        <v xml:space="preserve">: </v>
      </c>
    </row>
    <row r="123" spans="1:1" x14ac:dyDescent="0.25">
      <c r="A123" t="str">
        <f>CONCATENATE(Rådata!C144,": ",Rådata!N144)</f>
        <v xml:space="preserve">: </v>
      </c>
    </row>
    <row r="124" spans="1:1" x14ac:dyDescent="0.25">
      <c r="A124" t="str">
        <f>CONCATENATE(Rådata!C145,": ",Rådata!N145)</f>
        <v xml:space="preserve">: </v>
      </c>
    </row>
    <row r="125" spans="1:1" x14ac:dyDescent="0.25">
      <c r="A125" t="str">
        <f>CONCATENATE(Rådata!C146,": ",Rådata!N146)</f>
        <v xml:space="preserve">: </v>
      </c>
    </row>
    <row r="126" spans="1:1" x14ac:dyDescent="0.25">
      <c r="A126" t="str">
        <f>CONCATENATE(Rådata!C147,": ",Rådata!N147)</f>
        <v xml:space="preserve">: </v>
      </c>
    </row>
    <row r="127" spans="1:1" x14ac:dyDescent="0.25">
      <c r="A127" t="str">
        <f>CONCATENATE(Rådata!C148,": ",Rådata!N148)</f>
        <v xml:space="preserve">: </v>
      </c>
    </row>
    <row r="128" spans="1:1" x14ac:dyDescent="0.25">
      <c r="A128" t="str">
        <f>CONCATENATE(Rådata!C149,": ",Rådata!N149)</f>
        <v xml:space="preserve">: </v>
      </c>
    </row>
    <row r="129" spans="1:1" x14ac:dyDescent="0.25">
      <c r="A129" t="str">
        <f>CONCATENATE(Rådata!C150,": ",Rådata!N150)</f>
        <v xml:space="preserve">: </v>
      </c>
    </row>
    <row r="130" spans="1:1" x14ac:dyDescent="0.25">
      <c r="A130" t="str">
        <f>CONCATENATE(Rådata!C151,": ",Rådata!N151)</f>
        <v xml:space="preserve">: </v>
      </c>
    </row>
    <row r="131" spans="1:1" x14ac:dyDescent="0.25">
      <c r="A131" t="str">
        <f>CONCATENATE(Rådata!C152,": ",Rådata!N152)</f>
        <v xml:space="preserve">: </v>
      </c>
    </row>
    <row r="132" spans="1:1" x14ac:dyDescent="0.25">
      <c r="A132" t="str">
        <f>CONCATENATE(Rådata!C153,": ",Rådata!N153)</f>
        <v xml:space="preserve">: </v>
      </c>
    </row>
    <row r="133" spans="1:1" x14ac:dyDescent="0.25">
      <c r="A133" t="str">
        <f>CONCATENATE(Rådata!C154,": ",Rådata!N154)</f>
        <v xml:space="preserve">: </v>
      </c>
    </row>
    <row r="134" spans="1:1" x14ac:dyDescent="0.25">
      <c r="A134" t="str">
        <f>CONCATENATE(Rådata!C155,": ",Rådata!N155)</f>
        <v xml:space="preserve">: </v>
      </c>
    </row>
    <row r="135" spans="1:1" x14ac:dyDescent="0.25">
      <c r="A135" t="str">
        <f>CONCATENATE(Rådata!C156,": ",Rådata!N156)</f>
        <v xml:space="preserve">: </v>
      </c>
    </row>
    <row r="136" spans="1:1" x14ac:dyDescent="0.25">
      <c r="A136" t="str">
        <f>CONCATENATE(Rådata!C157,": ",Rådata!N157)</f>
        <v xml:space="preserve">: </v>
      </c>
    </row>
    <row r="137" spans="1:1" x14ac:dyDescent="0.25">
      <c r="A137" t="str">
        <f>CONCATENATE(Rådata!C158,": ",Rådata!N158)</f>
        <v xml:space="preserve">: </v>
      </c>
    </row>
    <row r="138" spans="1:1" x14ac:dyDescent="0.25">
      <c r="A138" t="str">
        <f>CONCATENATE(Rådata!C159,": ",Rådata!N159)</f>
        <v xml:space="preserve">: </v>
      </c>
    </row>
    <row r="139" spans="1:1" x14ac:dyDescent="0.25">
      <c r="A139" t="str">
        <f>CONCATENATE(Rådata!C160,": ",Rådata!N160)</f>
        <v xml:space="preserve">: </v>
      </c>
    </row>
    <row r="140" spans="1:1" x14ac:dyDescent="0.25">
      <c r="A140" t="str">
        <f>CONCATENATE(Rådata!C161,": ",Rådata!N161)</f>
        <v xml:space="preserve">: </v>
      </c>
    </row>
    <row r="141" spans="1:1" x14ac:dyDescent="0.25">
      <c r="A141" t="str">
        <f>CONCATENATE(Rådata!C162,": ",Rådata!N162)</f>
        <v xml:space="preserve">: </v>
      </c>
    </row>
    <row r="142" spans="1:1" x14ac:dyDescent="0.25">
      <c r="A142" t="str">
        <f>CONCATENATE(Rådata!C163,": ",Rådata!N163)</f>
        <v xml:space="preserve">: </v>
      </c>
    </row>
    <row r="143" spans="1:1" x14ac:dyDescent="0.25">
      <c r="A143" t="str">
        <f>CONCATENATE(Rådata!C164,": ",Rådata!N164)</f>
        <v xml:space="preserve">: </v>
      </c>
    </row>
    <row r="144" spans="1:1" x14ac:dyDescent="0.25">
      <c r="A144" t="str">
        <f>CONCATENATE(Rådata!C165,": ",Rådata!N165)</f>
        <v xml:space="preserve">: </v>
      </c>
    </row>
    <row r="145" spans="1:1" x14ac:dyDescent="0.25">
      <c r="A145" t="str">
        <f>CONCATENATE(Rådata!C166,": ",Rådata!N166)</f>
        <v xml:space="preserve">: </v>
      </c>
    </row>
    <row r="146" spans="1:1" x14ac:dyDescent="0.25">
      <c r="A146" t="str">
        <f>CONCATENATE(Rådata!C167,": ",Rådata!N167)</f>
        <v xml:space="preserve">: </v>
      </c>
    </row>
    <row r="147" spans="1:1" x14ac:dyDescent="0.25">
      <c r="A147" t="str">
        <f>CONCATENATE(Rådata!C168,": ",Rådata!N168)</f>
        <v xml:space="preserve">: </v>
      </c>
    </row>
    <row r="148" spans="1:1" x14ac:dyDescent="0.25">
      <c r="A148" t="str">
        <f>CONCATENATE(Rådata!C169,": ",Rådata!N169)</f>
        <v xml:space="preserve">: </v>
      </c>
    </row>
    <row r="149" spans="1:1" x14ac:dyDescent="0.25">
      <c r="A149" t="str">
        <f>CONCATENATE(Rådata!C170,": ",Rådata!N170)</f>
        <v xml:space="preserve">: </v>
      </c>
    </row>
    <row r="150" spans="1:1" x14ac:dyDescent="0.25">
      <c r="A150" t="str">
        <f>CONCATENATE(Rådata!C171,": ",Rådata!N171)</f>
        <v xml:space="preserve">: </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",Rådata!P38)</f>
        <v xml:space="preserve">TBASA-AV: </v>
      </c>
    </row>
    <row r="18" spans="1:1" x14ac:dyDescent="0.25">
      <c r="A18" t="str">
        <f>CONCATENATE(Rådata!C39,": ",Rådata!P39)</f>
        <v xml:space="preserve">TBASA-AV: </v>
      </c>
    </row>
    <row r="19" spans="1:1" x14ac:dyDescent="0.25">
      <c r="A19" t="str">
        <f>CONCATENATE(Rådata!C40,": ",Rådata!P40)</f>
        <v xml:space="preserve">TBASA-AV: </v>
      </c>
    </row>
    <row r="20" spans="1:1" x14ac:dyDescent="0.25">
      <c r="A20" t="str">
        <f>CONCATENATE(Rådata!C41,": ",Rådata!P41)</f>
        <v xml:space="preserve">TBASA-AV: </v>
      </c>
    </row>
    <row r="21" spans="1:1" x14ac:dyDescent="0.25">
      <c r="A21" t="str">
        <f>CONCATENATE(Rådata!C42,": ",Rådata!P42)</f>
        <v xml:space="preserve">TBASA-AV: </v>
      </c>
    </row>
    <row r="22" spans="1:1" x14ac:dyDescent="0.25">
      <c r="A22" t="str">
        <f>CONCATENATE(Rådata!C43,": ",Rådata!P43)</f>
        <v xml:space="preserve">TBASA-AV: </v>
      </c>
    </row>
    <row r="23" spans="1:1" x14ac:dyDescent="0.25">
      <c r="A23" t="str">
        <f>CONCATENATE(Rådata!C44,": ",Rådata!P44)</f>
        <v xml:space="preserve">TBASA-AV: </v>
      </c>
    </row>
    <row r="24" spans="1:1" x14ac:dyDescent="0.25">
      <c r="A24" t="str">
        <f>CONCATENATE(Rådata!C45,": ",Rådata!P45)</f>
        <v xml:space="preserve">TBASA-AV: </v>
      </c>
    </row>
    <row r="25" spans="1:1" x14ac:dyDescent="0.25">
      <c r="A25" t="str">
        <f>CONCATENATE(Rådata!C46,": ",Rådata!P46)</f>
        <v xml:space="preserve">TBASA-AV: </v>
      </c>
    </row>
    <row r="26" spans="1:1" x14ac:dyDescent="0.25">
      <c r="A26" t="str">
        <f>CONCATENATE(Rådata!C47,": ",Rådata!P47)</f>
        <v xml:space="preserve">TBASA-AV: </v>
      </c>
    </row>
    <row r="27" spans="1:1" x14ac:dyDescent="0.25">
      <c r="A27" t="str">
        <f>CONCATENATE(Rådata!C48,": ",Rådata!P48)</f>
        <v xml:space="preserve">TBASA-AV: </v>
      </c>
    </row>
    <row r="28" spans="1:1" x14ac:dyDescent="0.25">
      <c r="A28" t="str">
        <f>CONCATENATE(Rådata!C49,": ",Rådata!P49)</f>
        <v xml:space="preserve">TBASA-AV: </v>
      </c>
    </row>
    <row r="29" spans="1:1" x14ac:dyDescent="0.25">
      <c r="A29" t="str">
        <f>CONCATENATE(Rådata!C50,": ",Rådata!P50)</f>
        <v xml:space="preserve">TBASA-AV: </v>
      </c>
    </row>
    <row r="30" spans="1:1" x14ac:dyDescent="0.25">
      <c r="A30" t="str">
        <f>CONCATENATE(Rådata!C51,": ",Rådata!P51)</f>
        <v xml:space="preserve">TBASA-BV: </v>
      </c>
    </row>
    <row r="31" spans="1:1" x14ac:dyDescent="0.25">
      <c r="A31" t="str">
        <f>CONCATENATE(Rådata!C52,": ",Rådata!P52)</f>
        <v xml:space="preserve">TBASA-BV: </v>
      </c>
    </row>
    <row r="32" spans="1:1" x14ac:dyDescent="0.25">
      <c r="A32" t="str">
        <f>CONCATENATE(Rådata!C53,": ",Rådata!P53)</f>
        <v xml:space="preserve">TBASA-BV: </v>
      </c>
    </row>
    <row r="33" spans="1:1" x14ac:dyDescent="0.25">
      <c r="A33" t="str">
        <f>CONCATENATE(Rådata!C54,": ",Rådata!P54)</f>
        <v xml:space="preserve">TBASA-BV: </v>
      </c>
    </row>
    <row r="34" spans="1:1" x14ac:dyDescent="0.25">
      <c r="A34" t="str">
        <f>CONCATENATE(Rådata!C55,": ",Rådata!P55)</f>
        <v xml:space="preserve">TBASA-BV: </v>
      </c>
    </row>
    <row r="35" spans="1:1" x14ac:dyDescent="0.25">
      <c r="A35" t="str">
        <f>CONCATENATE(Rådata!C56,": ",Rådata!P56)</f>
        <v xml:space="preserve">TBASA-BV: BERÄTTA VILKEN KURSLITTERATUR LÅNGT INNAN SÅ MAN HAR TID ATT KÖPA. 
Jag beställde 2 veckor innan skolstart och inte ens det räckte. </v>
      </c>
    </row>
    <row r="36" spans="1:1" x14ac:dyDescent="0.25">
      <c r="A36" t="str">
        <f>CONCATENATE(Rådata!C57,": ",Rådata!P57)</f>
        <v xml:space="preserve">TBASA-BV: </v>
      </c>
    </row>
    <row r="37" spans="1:1" x14ac:dyDescent="0.25">
      <c r="A37" t="str">
        <f>CONCATENATE(Rådata!C58,": ",Rådata!P58)</f>
        <v xml:space="preserve">TBASA-BV: </v>
      </c>
    </row>
    <row r="38" spans="1:1" x14ac:dyDescent="0.25">
      <c r="A38" t="str">
        <f>CONCATENATE(Rådata!C59,": ",Rådata!P59)</f>
        <v xml:space="preserve">TBASA-BV: </v>
      </c>
    </row>
    <row r="39" spans="1:1" x14ac:dyDescent="0.25">
      <c r="A39" t="str">
        <f>CONCATENATE(Rådata!C60,": ",Rådata!P60)</f>
        <v>TBASA-BV: För lite uppgifter som matchar svårighetsgraden på tenta uppgifterna</v>
      </c>
    </row>
    <row r="40" spans="1:1" x14ac:dyDescent="0.25">
      <c r="A40" t="str">
        <f>CONCATENATE(Rådata!C61,": ",Rådata!P61)</f>
        <v xml:space="preserve">TBASA-BV: </v>
      </c>
    </row>
    <row r="41" spans="1:1" x14ac:dyDescent="0.25">
      <c r="A41" t="str">
        <f>CONCATENATE(Rådata!C62,": ",Rådata!P62)</f>
        <v xml:space="preserve">TBASA-BV: </v>
      </c>
    </row>
    <row r="42" spans="1:1" x14ac:dyDescent="0.25">
      <c r="A42" t="str">
        <f>CONCATENATE(Rådata!C63,": ",Rådata!P63)</f>
        <v xml:space="preserve">TBASA-BV: </v>
      </c>
    </row>
    <row r="43" spans="1:1" x14ac:dyDescent="0.25">
      <c r="A43" t="str">
        <f>CONCATENATE(Rådata!C64,": ",Rådata!P64)</f>
        <v xml:space="preserve">TBASA-BV: </v>
      </c>
    </row>
    <row r="44" spans="1:1" x14ac:dyDescent="0.25">
      <c r="A44" t="str">
        <f>CONCATENATE(Rådata!C65,": ",Rådata!P65)</f>
        <v xml:space="preserve">TBASA-BV: </v>
      </c>
    </row>
    <row r="45" spans="1:1" x14ac:dyDescent="0.25">
      <c r="A45" t="str">
        <f>CONCATENATE(Rådata!C66,": ",Rådata!P66)</f>
        <v xml:space="preserve">TBASA-BV: </v>
      </c>
    </row>
    <row r="46" spans="1:1" x14ac:dyDescent="0.25">
      <c r="A46" t="str">
        <f>CONCATENATE(Rådata!C67,": ",Rådata!P67)</f>
        <v>TBASA-BV: Bokens facit gör inga som helst försök till att förklara lösningar bakom frågorna vilket gör det mycket svårt att se sina egna fel. A uppgifterna (de lättaste uppgifterna i ett kapitel) är nästintill värdelösa och borde ta upp mindre utrymme i boken. En effektiv pluggstrategi är att skita i A uppgifterna (de lättaste) och vara fokuserad på lektionerna istället.</v>
      </c>
    </row>
    <row r="47" spans="1:1" x14ac:dyDescent="0.25">
      <c r="A47" t="str">
        <f>CONCATENATE(Rådata!C68,": ",Rådata!P68)</f>
        <v xml:space="preserve">TBASA-BV: </v>
      </c>
    </row>
    <row r="48" spans="1:1" x14ac:dyDescent="0.25">
      <c r="A48" t="str">
        <f>CONCATENATE(Rådata!C69,": ",Rådata!P69)</f>
        <v>TBASA-BV: Svårare uppgifter på skrivningar än i boken</v>
      </c>
    </row>
    <row r="49" spans="1:1" x14ac:dyDescent="0.25">
      <c r="A49" t="str">
        <f>CONCATENATE(Rådata!C70,": ",Rådata!P70)</f>
        <v xml:space="preserve">: </v>
      </c>
    </row>
    <row r="50" spans="1:1" x14ac:dyDescent="0.25">
      <c r="A50" t="str">
        <f>CONCATENATE(Rådata!C71,": ",Rådata!P71)</f>
        <v xml:space="preserve">: </v>
      </c>
    </row>
    <row r="51" spans="1:1" x14ac:dyDescent="0.25">
      <c r="A51" t="str">
        <f>CONCATENATE(Rådata!C72,": ",Rådata!P72)</f>
        <v xml:space="preserve">: </v>
      </c>
    </row>
    <row r="52" spans="1:1" x14ac:dyDescent="0.25">
      <c r="A52" t="str">
        <f>CONCATENATE(Rådata!C73,": ",Rådata!P73)</f>
        <v xml:space="preserve">: </v>
      </c>
    </row>
    <row r="53" spans="1:1" x14ac:dyDescent="0.25">
      <c r="A53" t="str">
        <f>CONCATENATE(Rådata!C74,": ",Rådata!P74)</f>
        <v xml:space="preserve">: </v>
      </c>
    </row>
    <row r="54" spans="1:1" x14ac:dyDescent="0.25">
      <c r="A54" t="str">
        <f>CONCATENATE(Rådata!C75,": ",Rådata!P75)</f>
        <v xml:space="preserve">: </v>
      </c>
    </row>
    <row r="55" spans="1:1" x14ac:dyDescent="0.25">
      <c r="A55" t="str">
        <f>CONCATENATE(Rådata!C76,": ",Rådata!P76)</f>
        <v xml:space="preserve">: </v>
      </c>
    </row>
    <row r="56" spans="1:1" x14ac:dyDescent="0.25">
      <c r="A56" t="str">
        <f>CONCATENATE(Rådata!C77,": ",Rådata!P77)</f>
        <v xml:space="preserve">: </v>
      </c>
    </row>
    <row r="57" spans="1:1" x14ac:dyDescent="0.25">
      <c r="A57" t="str">
        <f>CONCATENATE(Rådata!C78,": ",Rådata!P78)</f>
        <v xml:space="preserve">: </v>
      </c>
    </row>
    <row r="58" spans="1:1" x14ac:dyDescent="0.25">
      <c r="A58" t="str">
        <f>CONCATENATE(Rådata!C79,": ",Rådata!P79)</f>
        <v xml:space="preserve">: </v>
      </c>
    </row>
    <row r="59" spans="1:1" x14ac:dyDescent="0.25">
      <c r="A59" t="str">
        <f>CONCATENATE(Rådata!C80,": ",Rådata!P80)</f>
        <v xml:space="preserve">: </v>
      </c>
    </row>
    <row r="60" spans="1:1" x14ac:dyDescent="0.25">
      <c r="A60" t="str">
        <f>CONCATENATE(Rådata!C81,": ",Rådata!P81)</f>
        <v xml:space="preserve">: </v>
      </c>
    </row>
    <row r="61" spans="1:1" x14ac:dyDescent="0.25">
      <c r="A61" t="str">
        <f>CONCATENATE(Rådata!C82,": ",Rådata!P82)</f>
        <v xml:space="preserve">: </v>
      </c>
    </row>
    <row r="62" spans="1:1" x14ac:dyDescent="0.25">
      <c r="A62" t="str">
        <f>CONCATENATE(Rådata!C83,": ",Rådata!P83)</f>
        <v xml:space="preserve">: </v>
      </c>
    </row>
    <row r="63" spans="1:1" x14ac:dyDescent="0.25">
      <c r="A63" t="str">
        <f>CONCATENATE(Rådata!C84,": ",Rådata!P84)</f>
        <v xml:space="preserve">: </v>
      </c>
    </row>
    <row r="64" spans="1:1" x14ac:dyDescent="0.25">
      <c r="A64" t="str">
        <f>CONCATENATE(Rådata!C85,": ",Rådata!P85)</f>
        <v xml:space="preserve">: </v>
      </c>
    </row>
    <row r="65" spans="1:1" x14ac:dyDescent="0.25">
      <c r="A65" t="str">
        <f>CONCATENATE(Rådata!C86,": ",Rådata!P86)</f>
        <v xml:space="preserve">: </v>
      </c>
    </row>
    <row r="66" spans="1:1" x14ac:dyDescent="0.25">
      <c r="A66" t="str">
        <f>CONCATENATE(Rådata!C87,": ",Rådata!P87)</f>
        <v xml:space="preserve">: </v>
      </c>
    </row>
    <row r="67" spans="1:1" x14ac:dyDescent="0.25">
      <c r="A67" t="str">
        <f>CONCATENATE(Rådata!C88,": ",Rådata!P88)</f>
        <v xml:space="preserve">: </v>
      </c>
    </row>
    <row r="68" spans="1:1" x14ac:dyDescent="0.25">
      <c r="A68" t="str">
        <f>CONCATENATE(Rådata!C89,": ",Rådata!P89)</f>
        <v xml:space="preserve">: </v>
      </c>
    </row>
    <row r="69" spans="1:1" x14ac:dyDescent="0.25">
      <c r="A69" t="str">
        <f>CONCATENATE(Rådata!C90,": ",Rådata!P90)</f>
        <v xml:space="preserve">: </v>
      </c>
    </row>
    <row r="70" spans="1:1" x14ac:dyDescent="0.25">
      <c r="A70" t="str">
        <f>CONCATENATE(Rådata!C91,": ",Rådata!P91)</f>
        <v xml:space="preserve">: </v>
      </c>
    </row>
    <row r="71" spans="1:1" x14ac:dyDescent="0.25">
      <c r="A71" t="str">
        <f>CONCATENATE(Rådata!C92,": ",Rådata!P92)</f>
        <v xml:space="preserve">: </v>
      </c>
    </row>
    <row r="72" spans="1:1" x14ac:dyDescent="0.25">
      <c r="A72" t="str">
        <f>CONCATENATE(Rådata!C93,": ",Rådata!P93)</f>
        <v xml:space="preserve">: </v>
      </c>
    </row>
    <row r="73" spans="1:1" x14ac:dyDescent="0.25">
      <c r="A73" t="str">
        <f>CONCATENATE(Rådata!C94,": ",Rådata!P94)</f>
        <v xml:space="preserve">: </v>
      </c>
    </row>
    <row r="74" spans="1:1" x14ac:dyDescent="0.25">
      <c r="A74" t="str">
        <f>CONCATENATE(Rådata!C95,": ",Rådata!P95)</f>
        <v xml:space="preserve">: </v>
      </c>
    </row>
    <row r="75" spans="1:1" x14ac:dyDescent="0.25">
      <c r="A75" t="str">
        <f>CONCATENATE(Rådata!C96,": ",Rådata!P96)</f>
        <v xml:space="preserve">: </v>
      </c>
    </row>
    <row r="76" spans="1:1" x14ac:dyDescent="0.25">
      <c r="A76" t="str">
        <f>CONCATENATE(Rådata!C97,": ",Rådata!P97)</f>
        <v xml:space="preserve">: </v>
      </c>
    </row>
    <row r="77" spans="1:1" x14ac:dyDescent="0.25">
      <c r="A77" t="str">
        <f>CONCATENATE(Rådata!C98,": ",Rådata!P98)</f>
        <v xml:space="preserve">: </v>
      </c>
    </row>
    <row r="78" spans="1:1" x14ac:dyDescent="0.25">
      <c r="A78" t="str">
        <f>CONCATENATE(Rådata!C99,": ",Rådata!P99)</f>
        <v xml:space="preserve">: </v>
      </c>
    </row>
    <row r="79" spans="1:1" x14ac:dyDescent="0.25">
      <c r="A79" t="str">
        <f>CONCATENATE(Rådata!C100,": ",Rådata!P100)</f>
        <v xml:space="preserve">: </v>
      </c>
    </row>
    <row r="80" spans="1:1" x14ac:dyDescent="0.25">
      <c r="A80" t="str">
        <f>CONCATENATE(Rådata!C101,": ",Rådata!P101)</f>
        <v xml:space="preserve">: </v>
      </c>
    </row>
    <row r="81" spans="1:1" x14ac:dyDescent="0.25">
      <c r="A81" t="str">
        <f>CONCATENATE(Rådata!C102,": ",Rådata!P102)</f>
        <v xml:space="preserve">: </v>
      </c>
    </row>
    <row r="82" spans="1:1" x14ac:dyDescent="0.25">
      <c r="A82" t="str">
        <f>CONCATENATE(Rådata!C103,": ",Rådata!P103)</f>
        <v xml:space="preserve">: </v>
      </c>
    </row>
    <row r="83" spans="1:1" x14ac:dyDescent="0.25">
      <c r="A83" t="str">
        <f>CONCATENATE(Rådata!C104,": ",Rådata!P104)</f>
        <v xml:space="preserve">: </v>
      </c>
    </row>
    <row r="84" spans="1:1" x14ac:dyDescent="0.25">
      <c r="A84" t="str">
        <f>CONCATENATE(Rådata!C105,": ",Rådata!P105)</f>
        <v xml:space="preserve">: </v>
      </c>
    </row>
    <row r="85" spans="1:1" x14ac:dyDescent="0.25">
      <c r="A85" t="str">
        <f>CONCATENATE(Rådata!C106,": ",Rådata!P106)</f>
        <v xml:space="preserve">: </v>
      </c>
    </row>
    <row r="86" spans="1:1" x14ac:dyDescent="0.25">
      <c r="A86" t="str">
        <f>CONCATENATE(Rådata!C107,": ",Rådata!P107)</f>
        <v xml:space="preserve">: </v>
      </c>
    </row>
    <row r="87" spans="1:1" x14ac:dyDescent="0.25">
      <c r="A87" t="str">
        <f>CONCATENATE(Rådata!C108,": ",Rådata!P108)</f>
        <v xml:space="preserve">: </v>
      </c>
    </row>
    <row r="88" spans="1:1" x14ac:dyDescent="0.25">
      <c r="A88" t="str">
        <f>CONCATENATE(Rådata!C109,": ",Rådata!P109)</f>
        <v xml:space="preserve">: </v>
      </c>
    </row>
    <row r="89" spans="1:1" x14ac:dyDescent="0.25">
      <c r="A89" t="str">
        <f>CONCATENATE(Rådata!C110,": ",Rådata!P110)</f>
        <v xml:space="preserve">: </v>
      </c>
    </row>
    <row r="90" spans="1:1" x14ac:dyDescent="0.25">
      <c r="A90" t="str">
        <f>CONCATENATE(Rådata!C111,": ",Rådata!P111)</f>
        <v xml:space="preserve">: </v>
      </c>
    </row>
    <row r="91" spans="1:1" x14ac:dyDescent="0.25">
      <c r="A91" t="str">
        <f>CONCATENATE(Rådata!C112,": ",Rådata!P112)</f>
        <v xml:space="preserve">: </v>
      </c>
    </row>
    <row r="92" spans="1:1" x14ac:dyDescent="0.25">
      <c r="A92" t="str">
        <f>CONCATENATE(Rådata!C113,": ",Rådata!P113)</f>
        <v xml:space="preserve">: </v>
      </c>
    </row>
    <row r="93" spans="1:1" x14ac:dyDescent="0.25">
      <c r="A93" t="str">
        <f>CONCATENATE(Rådata!C114,": ",Rådata!P114)</f>
        <v xml:space="preserve">: </v>
      </c>
    </row>
    <row r="94" spans="1:1" x14ac:dyDescent="0.25">
      <c r="A94" t="str">
        <f>CONCATENATE(Rådata!C115,": ",Rådata!P115)</f>
        <v xml:space="preserve">: </v>
      </c>
    </row>
    <row r="95" spans="1:1" x14ac:dyDescent="0.25">
      <c r="A95" t="str">
        <f>CONCATENATE(Rådata!C116,": ",Rådata!P116)</f>
        <v xml:space="preserve">: </v>
      </c>
    </row>
    <row r="96" spans="1:1" x14ac:dyDescent="0.25">
      <c r="A96" t="str">
        <f>CONCATENATE(Rådata!C117,": ",Rådata!P117)</f>
        <v xml:space="preserve">: </v>
      </c>
    </row>
    <row r="97" spans="1:1" x14ac:dyDescent="0.25">
      <c r="A97" t="str">
        <f>CONCATENATE(Rådata!C118,": ",Rådata!P118)</f>
        <v xml:space="preserve">: </v>
      </c>
    </row>
    <row r="98" spans="1:1" x14ac:dyDescent="0.25">
      <c r="A98" t="str">
        <f>CONCATENATE(Rådata!C119,": ",Rådata!P119)</f>
        <v xml:space="preserve">: </v>
      </c>
    </row>
    <row r="99" spans="1:1" x14ac:dyDescent="0.25">
      <c r="A99" t="str">
        <f>CONCATENATE(Rådata!C120,": ",Rådata!P120)</f>
        <v xml:space="preserve">: </v>
      </c>
    </row>
    <row r="100" spans="1:1" x14ac:dyDescent="0.25">
      <c r="A100" t="str">
        <f>CONCATENATE(Rådata!C121,": ",Rådata!P121)</f>
        <v xml:space="preserve">: </v>
      </c>
    </row>
    <row r="101" spans="1:1" x14ac:dyDescent="0.25">
      <c r="A101" t="str">
        <f>CONCATENATE(Rådata!C122,": ",Rådata!P122)</f>
        <v xml:space="preserve">: </v>
      </c>
    </row>
    <row r="102" spans="1:1" x14ac:dyDescent="0.25">
      <c r="A102" t="str">
        <f>CONCATENATE(Rådata!C123,": ",Rådata!P123)</f>
        <v xml:space="preserve">: </v>
      </c>
    </row>
    <row r="103" spans="1:1" x14ac:dyDescent="0.25">
      <c r="A103" t="str">
        <f>CONCATENATE(Rådata!C124,": ",Rådata!P124)</f>
        <v xml:space="preserve">: </v>
      </c>
    </row>
    <row r="104" spans="1:1" x14ac:dyDescent="0.25">
      <c r="A104" t="str">
        <f>CONCATENATE(Rådata!C125,": ",Rådata!P125)</f>
        <v xml:space="preserve">: </v>
      </c>
    </row>
    <row r="105" spans="1:1" x14ac:dyDescent="0.25">
      <c r="A105" t="str">
        <f>CONCATENATE(Rådata!C126,": ",Rådata!P126)</f>
        <v xml:space="preserve">: </v>
      </c>
    </row>
    <row r="106" spans="1:1" x14ac:dyDescent="0.25">
      <c r="A106" t="str">
        <f>CONCATENATE(Rådata!C127,": ",Rådata!P127)</f>
        <v xml:space="preserve">: </v>
      </c>
    </row>
    <row r="107" spans="1:1" x14ac:dyDescent="0.25">
      <c r="A107" t="str">
        <f>CONCATENATE(Rådata!C128,": ",Rådata!P128)</f>
        <v xml:space="preserve">: </v>
      </c>
    </row>
    <row r="108" spans="1:1" x14ac:dyDescent="0.25">
      <c r="A108" t="str">
        <f>CONCATENATE(Rådata!C129,": ",Rådata!P129)</f>
        <v xml:space="preserve">: </v>
      </c>
    </row>
    <row r="109" spans="1:1" x14ac:dyDescent="0.25">
      <c r="A109" t="str">
        <f>CONCATENATE(Rådata!C130,": ",Rådata!P130)</f>
        <v xml:space="preserve">: </v>
      </c>
    </row>
    <row r="110" spans="1:1" x14ac:dyDescent="0.25">
      <c r="A110" t="str">
        <f>CONCATENATE(Rådata!C131,": ",Rådata!P131)</f>
        <v xml:space="preserve">: </v>
      </c>
    </row>
    <row r="111" spans="1:1" x14ac:dyDescent="0.25">
      <c r="A111" t="str">
        <f>CONCATENATE(Rådata!C132,": ",Rådata!P132)</f>
        <v xml:space="preserve">: </v>
      </c>
    </row>
    <row r="112" spans="1:1" x14ac:dyDescent="0.25">
      <c r="A112" t="str">
        <f>CONCATENATE(Rådata!C133,": ",Rådata!P133)</f>
        <v xml:space="preserve">: </v>
      </c>
    </row>
    <row r="113" spans="1:1" x14ac:dyDescent="0.25">
      <c r="A113" t="str">
        <f>CONCATENATE(Rådata!C134,": ",Rådata!P134)</f>
        <v xml:space="preserve">: </v>
      </c>
    </row>
    <row r="114" spans="1:1" x14ac:dyDescent="0.25">
      <c r="A114" t="str">
        <f>CONCATENATE(Rådata!C135,": ",Rådata!P135)</f>
        <v xml:space="preserve">: </v>
      </c>
    </row>
    <row r="115" spans="1:1" x14ac:dyDescent="0.25">
      <c r="A115" t="str">
        <f>CONCATENATE(Rådata!C136,": ",Rådata!P136)</f>
        <v xml:space="preserve">: </v>
      </c>
    </row>
    <row r="116" spans="1:1" x14ac:dyDescent="0.25">
      <c r="A116" t="str">
        <f>CONCATENATE(Rådata!C137,": ",Rådata!P137)</f>
        <v xml:space="preserve">: </v>
      </c>
    </row>
    <row r="117" spans="1:1" x14ac:dyDescent="0.25">
      <c r="A117" t="str">
        <f>CONCATENATE(Rådata!C138,": ",Rådata!P138)</f>
        <v xml:space="preserve">: </v>
      </c>
    </row>
    <row r="118" spans="1:1" x14ac:dyDescent="0.25">
      <c r="A118" t="str">
        <f>CONCATENATE(Rådata!C139,": ",Rådata!P139)</f>
        <v xml:space="preserve">: </v>
      </c>
    </row>
    <row r="119" spans="1:1" x14ac:dyDescent="0.25">
      <c r="A119" t="str">
        <f>CONCATENATE(Rådata!C140,": ",Rådata!P140)</f>
        <v xml:space="preserve">: </v>
      </c>
    </row>
    <row r="120" spans="1:1" x14ac:dyDescent="0.25">
      <c r="A120" t="str">
        <f>CONCATENATE(Rådata!C141,": ",Rådata!P141)</f>
        <v xml:space="preserve">: </v>
      </c>
    </row>
    <row r="121" spans="1:1" x14ac:dyDescent="0.25">
      <c r="A121" t="str">
        <f>CONCATENATE(Rådata!C142,": ",Rådata!P142)</f>
        <v xml:space="preserve">: </v>
      </c>
    </row>
    <row r="122" spans="1:1" x14ac:dyDescent="0.25">
      <c r="A122" t="str">
        <f>CONCATENATE(Rådata!C143,": ",Rådata!P143)</f>
        <v xml:space="preserve">: </v>
      </c>
    </row>
    <row r="123" spans="1:1" x14ac:dyDescent="0.25">
      <c r="A123" t="str">
        <f>CONCATENATE(Rådata!C144,": ",Rådata!P144)</f>
        <v xml:space="preserve">: </v>
      </c>
    </row>
    <row r="124" spans="1:1" x14ac:dyDescent="0.25">
      <c r="A124" t="str">
        <f>CONCATENATE(Rådata!C145,": ",Rådata!P145)</f>
        <v xml:space="preserve">: </v>
      </c>
    </row>
    <row r="125" spans="1:1" x14ac:dyDescent="0.25">
      <c r="A125" t="str">
        <f>CONCATENATE(Rådata!C146,": ",Rådata!P146)</f>
        <v xml:space="preserve">: </v>
      </c>
    </row>
    <row r="126" spans="1:1" x14ac:dyDescent="0.25">
      <c r="A126" t="str">
        <f>CONCATENATE(Rådata!C147,": ",Rådata!P147)</f>
        <v xml:space="preserve">: </v>
      </c>
    </row>
    <row r="127" spans="1:1" x14ac:dyDescent="0.25">
      <c r="A127" t="str">
        <f>CONCATENATE(Rådata!C148,": ",Rådata!P148)</f>
        <v xml:space="preserve">: </v>
      </c>
    </row>
    <row r="128" spans="1:1" x14ac:dyDescent="0.25">
      <c r="A128" t="str">
        <f>CONCATENATE(Rådata!C149,": ",Rådata!P149)</f>
        <v xml:space="preserve">: </v>
      </c>
    </row>
    <row r="129" spans="1:1" x14ac:dyDescent="0.25">
      <c r="A129" t="str">
        <f>CONCATENATE(Rådata!C150,": ",Rådata!P150)</f>
        <v xml:space="preserve">: </v>
      </c>
    </row>
    <row r="130" spans="1:1" x14ac:dyDescent="0.25">
      <c r="A130" t="str">
        <f>CONCATENATE(Rådata!C151,": ",Rådata!P151)</f>
        <v xml:space="preserve">: </v>
      </c>
    </row>
    <row r="131" spans="1:1" x14ac:dyDescent="0.25">
      <c r="A131" t="str">
        <f>CONCATENATE(Rådata!C152,": ",Rådata!P152)</f>
        <v xml:space="preserve">: </v>
      </c>
    </row>
    <row r="132" spans="1:1" x14ac:dyDescent="0.25">
      <c r="A132" t="str">
        <f>CONCATENATE(Rådata!C153,": ",Rådata!P153)</f>
        <v xml:space="preserve">: </v>
      </c>
    </row>
    <row r="133" spans="1:1" x14ac:dyDescent="0.25">
      <c r="A133" t="str">
        <f>CONCATENATE(Rådata!C154,": ",Rådata!P154)</f>
        <v xml:space="preserve">: </v>
      </c>
    </row>
    <row r="134" spans="1:1" x14ac:dyDescent="0.25">
      <c r="A134" t="str">
        <f>CONCATENATE(Rådata!C155,": ",Rådata!P155)</f>
        <v xml:space="preserve">: </v>
      </c>
    </row>
    <row r="135" spans="1:1" x14ac:dyDescent="0.25">
      <c r="A135" t="str">
        <f>CONCATENATE(Rådata!C156,": ",Rådata!P156)</f>
        <v xml:space="preserve">: </v>
      </c>
    </row>
    <row r="136" spans="1:1" x14ac:dyDescent="0.25">
      <c r="A136" t="str">
        <f>CONCATENATE(Rådata!C157,": ",Rådata!P157)</f>
        <v xml:space="preserve">: </v>
      </c>
    </row>
    <row r="137" spans="1:1" x14ac:dyDescent="0.25">
      <c r="A137" t="str">
        <f>CONCATENATE(Rådata!C158,": ",Rådata!P158)</f>
        <v xml:space="preserve">: </v>
      </c>
    </row>
    <row r="138" spans="1:1" x14ac:dyDescent="0.25">
      <c r="A138" t="str">
        <f>CONCATENATE(Rådata!C159,": ",Rådata!P159)</f>
        <v xml:space="preserve">: </v>
      </c>
    </row>
    <row r="139" spans="1:1" x14ac:dyDescent="0.25">
      <c r="A139" t="str">
        <f>CONCATENATE(Rådata!C160,": ",Rådata!P160)</f>
        <v xml:space="preserve">: </v>
      </c>
    </row>
    <row r="140" spans="1:1" x14ac:dyDescent="0.25">
      <c r="A140" t="str">
        <f>CONCATENATE(Rådata!C161,": ",Rådata!P161)</f>
        <v xml:space="preserve">: </v>
      </c>
    </row>
    <row r="141" spans="1:1" x14ac:dyDescent="0.25">
      <c r="A141" t="str">
        <f>CONCATENATE(Rådata!C162,": ",Rådata!P162)</f>
        <v xml:space="preserve">: </v>
      </c>
    </row>
    <row r="142" spans="1:1" x14ac:dyDescent="0.25">
      <c r="A142" t="str">
        <f>CONCATENATE(Rådata!C163,": ",Rådata!P163)</f>
        <v xml:space="preserve">: </v>
      </c>
    </row>
    <row r="143" spans="1:1" x14ac:dyDescent="0.25">
      <c r="A143" t="str">
        <f>CONCATENATE(Rådata!C164,": ",Rådata!P164)</f>
        <v xml:space="preserve">: </v>
      </c>
    </row>
    <row r="144" spans="1:1" x14ac:dyDescent="0.25">
      <c r="A144" t="str">
        <f>CONCATENATE(Rådata!C165,": ",Rådata!P165)</f>
        <v xml:space="preserve">: </v>
      </c>
    </row>
    <row r="145" spans="1:1" x14ac:dyDescent="0.25">
      <c r="A145" t="str">
        <f>CONCATENATE(Rådata!C166,": ",Rådata!P166)</f>
        <v xml:space="preserve">: </v>
      </c>
    </row>
    <row r="146" spans="1:1" x14ac:dyDescent="0.25">
      <c r="A146" t="str">
        <f>CONCATENATE(Rådata!C167,": ",Rådata!P167)</f>
        <v xml:space="preserve">: </v>
      </c>
    </row>
    <row r="147" spans="1:1" x14ac:dyDescent="0.25">
      <c r="A147" t="str">
        <f>CONCATENATE(Rådata!C168,": ",Rådata!P168)</f>
        <v xml:space="preserve">: </v>
      </c>
    </row>
    <row r="148" spans="1:1" x14ac:dyDescent="0.25">
      <c r="A148" t="str">
        <f>CONCATENATE(Rådata!C169,": ",Rådata!P169)</f>
        <v xml:space="preserve">: </v>
      </c>
    </row>
    <row r="149" spans="1:1" x14ac:dyDescent="0.25">
      <c r="A149" t="str">
        <f>CONCATENATE(Rådata!C170,": ",Rådata!P170)</f>
        <v xml:space="preserve">: </v>
      </c>
    </row>
    <row r="150" spans="1:1" x14ac:dyDescent="0.25">
      <c r="A150" t="str">
        <f>CONCATENATE(Rådata!C171,": ",Rådata!P171)</f>
        <v xml:space="preserve">: </v>
      </c>
    </row>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",Rådata!R38)</f>
        <v xml:space="preserve">TBASA-AV: </v>
      </c>
    </row>
    <row r="18" spans="1:1" x14ac:dyDescent="0.25">
      <c r="A18" t="str">
        <f>CONCATENATE(Rådata!C39,": ",Rådata!R39)</f>
        <v xml:space="preserve">TBASA-AV: </v>
      </c>
    </row>
    <row r="19" spans="1:1" x14ac:dyDescent="0.25">
      <c r="A19" t="str">
        <f>CONCATENATE(Rådata!C40,": ",Rådata!R40)</f>
        <v xml:space="preserve">TBASA-AV: </v>
      </c>
    </row>
    <row r="20" spans="1:1" x14ac:dyDescent="0.25">
      <c r="A20" t="str">
        <f>CONCATENATE(Rådata!C41,": ",Rådata!R41)</f>
        <v xml:space="preserve">TBASA-AV: </v>
      </c>
    </row>
    <row r="21" spans="1:1" x14ac:dyDescent="0.25">
      <c r="A21" t="str">
        <f>CONCATENATE(Rådata!C42,": ",Rådata!R42)</f>
        <v xml:space="preserve">TBASA-AV: </v>
      </c>
    </row>
    <row r="22" spans="1:1" x14ac:dyDescent="0.25">
      <c r="A22" t="str">
        <f>CONCATENATE(Rådata!C43,": ",Rådata!R43)</f>
        <v xml:space="preserve">TBASA-AV: </v>
      </c>
    </row>
    <row r="23" spans="1:1" x14ac:dyDescent="0.25">
      <c r="A23" t="str">
        <f>CONCATENATE(Rådata!C44,": ",Rådata!R44)</f>
        <v xml:space="preserve">TBASA-AV: </v>
      </c>
    </row>
    <row r="24" spans="1:1" x14ac:dyDescent="0.25">
      <c r="A24" t="str">
        <f>CONCATENATE(Rådata!C45,": ",Rådata!R45)</f>
        <v xml:space="preserve">TBASA-AV: </v>
      </c>
    </row>
    <row r="25" spans="1:1" x14ac:dyDescent="0.25">
      <c r="A25" t="str">
        <f>CONCATENATE(Rådata!C46,": ",Rådata!R46)</f>
        <v xml:space="preserve">TBASA-AV: </v>
      </c>
    </row>
    <row r="26" spans="1:1" x14ac:dyDescent="0.25">
      <c r="A26" t="str">
        <f>CONCATENATE(Rådata!C47,": ",Rådata!R47)</f>
        <v xml:space="preserve">TBASA-AV: </v>
      </c>
    </row>
    <row r="27" spans="1:1" x14ac:dyDescent="0.25">
      <c r="A27" t="str">
        <f>CONCATENATE(Rådata!C48,": ",Rådata!R48)</f>
        <v xml:space="preserve">TBASA-AV: </v>
      </c>
    </row>
    <row r="28" spans="1:1" x14ac:dyDescent="0.25">
      <c r="A28" t="str">
        <f>CONCATENATE(Rådata!C49,": ",Rådata!R49)</f>
        <v xml:space="preserve">TBASA-AV: </v>
      </c>
    </row>
    <row r="29" spans="1:1" x14ac:dyDescent="0.25">
      <c r="A29" t="str">
        <f>CONCATENATE(Rådata!C50,": ",Rådata!R50)</f>
        <v xml:space="preserve">TBASA-AV: </v>
      </c>
    </row>
    <row r="30" spans="1:1" x14ac:dyDescent="0.25">
      <c r="A30" t="str">
        <f>CONCATENATE(Rådata!C51,": ",Rådata!R51)</f>
        <v xml:space="preserve">TBASA-BV: </v>
      </c>
    </row>
    <row r="31" spans="1:1" x14ac:dyDescent="0.25">
      <c r="A31" t="str">
        <f>CONCATENATE(Rådata!C52,": ",Rådata!R52)</f>
        <v xml:space="preserve">TBASA-BV: </v>
      </c>
    </row>
    <row r="32" spans="1:1" x14ac:dyDescent="0.25">
      <c r="A32" t="str">
        <f>CONCATENATE(Rådata!C53,": ",Rådata!R53)</f>
        <v xml:space="preserve">TBASA-BV: </v>
      </c>
    </row>
    <row r="33" spans="1:1" x14ac:dyDescent="0.25">
      <c r="A33" t="str">
        <f>CONCATENATE(Rådata!C54,": ",Rådata!R54)</f>
        <v xml:space="preserve">TBASA-BV: </v>
      </c>
    </row>
    <row r="34" spans="1:1" x14ac:dyDescent="0.25">
      <c r="A34" t="str">
        <f>CONCATENATE(Rådata!C55,": ",Rådata!R55)</f>
        <v xml:space="preserve">TBASA-BV: </v>
      </c>
    </row>
    <row r="35" spans="1:1" x14ac:dyDescent="0.25">
      <c r="A35" t="str">
        <f>CONCATENATE(Rådata!C56,": ",Rådata!R56)</f>
        <v xml:space="preserve">TBASA-BV: </v>
      </c>
    </row>
    <row r="36" spans="1:1" x14ac:dyDescent="0.25">
      <c r="A36" t="str">
        <f>CONCATENATE(Rådata!C57,": ",Rådata!R57)</f>
        <v xml:space="preserve">TBASA-BV: </v>
      </c>
    </row>
    <row r="37" spans="1:1" x14ac:dyDescent="0.25">
      <c r="A37" t="str">
        <f>CONCATENATE(Rådata!C58,": ",Rådata!R58)</f>
        <v xml:space="preserve">TBASA-BV: </v>
      </c>
    </row>
    <row r="38" spans="1:1" x14ac:dyDescent="0.25">
      <c r="A38" t="str">
        <f>CONCATENATE(Rådata!C59,": ",Rådata!R59)</f>
        <v xml:space="preserve">TBASA-BV: </v>
      </c>
    </row>
    <row r="39" spans="1:1" x14ac:dyDescent="0.25">
      <c r="A39" t="str">
        <f>CONCATENATE(Rådata!C60,": ",Rådata!R60)</f>
        <v xml:space="preserve">TBASA-BV: </v>
      </c>
    </row>
    <row r="40" spans="1:1" x14ac:dyDescent="0.25">
      <c r="A40" t="str">
        <f>CONCATENATE(Rådata!C61,": ",Rådata!R61)</f>
        <v xml:space="preserve">TBASA-BV: </v>
      </c>
    </row>
    <row r="41" spans="1:1" x14ac:dyDescent="0.25">
      <c r="A41" t="str">
        <f>CONCATENATE(Rådata!C62,": ",Rådata!R62)</f>
        <v xml:space="preserve">TBASA-BV: </v>
      </c>
    </row>
    <row r="42" spans="1:1" x14ac:dyDescent="0.25">
      <c r="A42" t="str">
        <f>CONCATENATE(Rådata!C63,": ",Rådata!R63)</f>
        <v xml:space="preserve">TBASA-BV: </v>
      </c>
    </row>
    <row r="43" spans="1:1" x14ac:dyDescent="0.25">
      <c r="A43" t="str">
        <f>CONCATENATE(Rådata!C64,": ",Rådata!R64)</f>
        <v xml:space="preserve">TBASA-BV: </v>
      </c>
    </row>
    <row r="44" spans="1:1" x14ac:dyDescent="0.25">
      <c r="A44" t="str">
        <f>CONCATENATE(Rådata!C65,": ",Rådata!R65)</f>
        <v xml:space="preserve">TBASA-BV: </v>
      </c>
    </row>
    <row r="45" spans="1:1" x14ac:dyDescent="0.25">
      <c r="A45" t="str">
        <f>CONCATENATE(Rådata!C66,": ",Rådata!R66)</f>
        <v xml:space="preserve">TBASA-BV: </v>
      </c>
    </row>
    <row r="46" spans="1:1" x14ac:dyDescent="0.25">
      <c r="A46" t="str">
        <f>CONCATENATE(Rådata!C67,": ",Rådata!R67)</f>
        <v>TBASA-BV: Härlig klass men könsfördelningen var mycket skev. Ena klassen är en korvfest.</v>
      </c>
    </row>
    <row r="47" spans="1:1" x14ac:dyDescent="0.25">
      <c r="A47" t="str">
        <f>CONCATENATE(Rådata!C68,": ",Rådata!R68)</f>
        <v xml:space="preserve">TBASA-BV: </v>
      </c>
    </row>
    <row r="48" spans="1:1" x14ac:dyDescent="0.25">
      <c r="A48" t="str">
        <f>CONCATENATE(Rådata!C69,": ",Rådata!R69)</f>
        <v>TBASA-BV: I början riktigt dålig, numera okej. Det borde ha varit någon lära känna övning i början.</v>
      </c>
    </row>
    <row r="49" spans="1:1" x14ac:dyDescent="0.25">
      <c r="A49" t="str">
        <f>CONCATENATE(Rådata!C70,": ",Rådata!R70)</f>
        <v xml:space="preserve">: </v>
      </c>
    </row>
    <row r="50" spans="1:1" x14ac:dyDescent="0.25">
      <c r="A50" t="str">
        <f>CONCATENATE(Rådata!C71,": ",Rådata!R71)</f>
        <v xml:space="preserve">: </v>
      </c>
    </row>
    <row r="51" spans="1:1" x14ac:dyDescent="0.25">
      <c r="A51" t="str">
        <f>CONCATENATE(Rådata!C72,": ",Rådata!R72)</f>
        <v xml:space="preserve">: </v>
      </c>
    </row>
    <row r="52" spans="1:1" x14ac:dyDescent="0.25">
      <c r="A52" t="str">
        <f>CONCATENATE(Rådata!C73,": ",Rådata!R73)</f>
        <v xml:space="preserve">: </v>
      </c>
    </row>
    <row r="53" spans="1:1" x14ac:dyDescent="0.25">
      <c r="A53" t="str">
        <f>CONCATENATE(Rådata!C74,": ",Rådata!R74)</f>
        <v xml:space="preserve">: </v>
      </c>
    </row>
    <row r="54" spans="1:1" x14ac:dyDescent="0.25">
      <c r="A54" t="str">
        <f>CONCATENATE(Rådata!C75,": ",Rådata!R75)</f>
        <v xml:space="preserve">: </v>
      </c>
    </row>
    <row r="55" spans="1:1" x14ac:dyDescent="0.25">
      <c r="A55" t="str">
        <f>CONCATENATE(Rådata!C76,": ",Rådata!R76)</f>
        <v xml:space="preserve">: </v>
      </c>
    </row>
    <row r="56" spans="1:1" x14ac:dyDescent="0.25">
      <c r="A56" t="str">
        <f>CONCATENATE(Rådata!C77,": ",Rådata!R77)</f>
        <v xml:space="preserve">: </v>
      </c>
    </row>
    <row r="57" spans="1:1" x14ac:dyDescent="0.25">
      <c r="A57" t="str">
        <f>CONCATENATE(Rådata!C78,": ",Rådata!R78)</f>
        <v xml:space="preserve">: </v>
      </c>
    </row>
    <row r="58" spans="1:1" x14ac:dyDescent="0.25">
      <c r="A58" t="str">
        <f>CONCATENATE(Rådata!C79,": ",Rådata!R79)</f>
        <v xml:space="preserve">: </v>
      </c>
    </row>
    <row r="59" spans="1:1" x14ac:dyDescent="0.25">
      <c r="A59" t="str">
        <f>CONCATENATE(Rådata!C80,": ",Rådata!R80)</f>
        <v xml:space="preserve">: </v>
      </c>
    </row>
    <row r="60" spans="1:1" x14ac:dyDescent="0.25">
      <c r="A60" t="str">
        <f>CONCATENATE(Rådata!C81,": ",Rådata!R81)</f>
        <v xml:space="preserve">: </v>
      </c>
    </row>
    <row r="61" spans="1:1" x14ac:dyDescent="0.25">
      <c r="A61" t="str">
        <f>CONCATENATE(Rådata!C82,": ",Rådata!R82)</f>
        <v xml:space="preserve">: </v>
      </c>
    </row>
    <row r="62" spans="1:1" x14ac:dyDescent="0.25">
      <c r="A62" t="str">
        <f>CONCATENATE(Rådata!C83,": ",Rådata!R83)</f>
        <v xml:space="preserve">: </v>
      </c>
    </row>
    <row r="63" spans="1:1" x14ac:dyDescent="0.25">
      <c r="A63" t="str">
        <f>CONCATENATE(Rådata!C84,": ",Rådata!R84)</f>
        <v xml:space="preserve">: </v>
      </c>
    </row>
    <row r="64" spans="1:1" x14ac:dyDescent="0.25">
      <c r="A64" t="str">
        <f>CONCATENATE(Rådata!C85,": ",Rådata!R85)</f>
        <v xml:space="preserve">: </v>
      </c>
    </row>
    <row r="65" spans="1:1" x14ac:dyDescent="0.25">
      <c r="A65" t="str">
        <f>CONCATENATE(Rådata!C86,": ",Rådata!R86)</f>
        <v xml:space="preserve">: </v>
      </c>
    </row>
    <row r="66" spans="1:1" x14ac:dyDescent="0.25">
      <c r="A66" t="str">
        <f>CONCATENATE(Rådata!C87,": ",Rådata!R87)</f>
        <v xml:space="preserve">: </v>
      </c>
    </row>
    <row r="67" spans="1:1" x14ac:dyDescent="0.25">
      <c r="A67" t="str">
        <f>CONCATENATE(Rådata!C88,": ",Rådata!R88)</f>
        <v xml:space="preserve">: </v>
      </c>
    </row>
    <row r="68" spans="1:1" x14ac:dyDescent="0.25">
      <c r="A68" t="str">
        <f>CONCATENATE(Rådata!C89,": ",Rådata!R89)</f>
        <v xml:space="preserve">: </v>
      </c>
    </row>
    <row r="69" spans="1:1" x14ac:dyDescent="0.25">
      <c r="A69" t="str">
        <f>CONCATENATE(Rådata!C90,": ",Rådata!R90)</f>
        <v xml:space="preserve">: </v>
      </c>
    </row>
    <row r="70" spans="1:1" x14ac:dyDescent="0.25">
      <c r="A70" t="str">
        <f>CONCATENATE(Rådata!C91,": ",Rådata!R91)</f>
        <v xml:space="preserve">: </v>
      </c>
    </row>
    <row r="71" spans="1:1" x14ac:dyDescent="0.25">
      <c r="A71" t="str">
        <f>CONCATENATE(Rådata!C92,": ",Rådata!R92)</f>
        <v xml:space="preserve">: </v>
      </c>
    </row>
    <row r="72" spans="1:1" x14ac:dyDescent="0.25">
      <c r="A72" t="str">
        <f>CONCATENATE(Rådata!C93,": ",Rådata!R93)</f>
        <v xml:space="preserve">: </v>
      </c>
    </row>
    <row r="73" spans="1:1" x14ac:dyDescent="0.25">
      <c r="A73" t="str">
        <f>CONCATENATE(Rådata!C94,": ",Rådata!R94)</f>
        <v xml:space="preserve">: </v>
      </c>
    </row>
    <row r="74" spans="1:1" x14ac:dyDescent="0.25">
      <c r="A74" t="str">
        <f>CONCATENATE(Rådata!C95,": ",Rådata!R95)</f>
        <v xml:space="preserve">: </v>
      </c>
    </row>
    <row r="75" spans="1:1" x14ac:dyDescent="0.25">
      <c r="A75" t="str">
        <f>CONCATENATE(Rådata!C96,": ",Rådata!R96)</f>
        <v xml:space="preserve">: </v>
      </c>
    </row>
    <row r="76" spans="1:1" x14ac:dyDescent="0.25">
      <c r="A76" t="str">
        <f>CONCATENATE(Rådata!C97,": ",Rådata!R97)</f>
        <v xml:space="preserve">: </v>
      </c>
    </row>
    <row r="77" spans="1:1" x14ac:dyDescent="0.25">
      <c r="A77" t="str">
        <f>CONCATENATE(Rådata!C98,": ",Rådata!R98)</f>
        <v xml:space="preserve">: </v>
      </c>
    </row>
    <row r="78" spans="1:1" x14ac:dyDescent="0.25">
      <c r="A78" t="str">
        <f>CONCATENATE(Rådata!C99,": ",Rådata!R99)</f>
        <v xml:space="preserve">: </v>
      </c>
    </row>
    <row r="79" spans="1:1" x14ac:dyDescent="0.25">
      <c r="A79" t="str">
        <f>CONCATENATE(Rådata!C100,": ",Rådata!R100)</f>
        <v xml:space="preserve">: </v>
      </c>
    </row>
    <row r="80" spans="1:1" x14ac:dyDescent="0.25">
      <c r="A80" t="str">
        <f>CONCATENATE(Rådata!C101,": ",Rådata!R101)</f>
        <v xml:space="preserve">: </v>
      </c>
    </row>
    <row r="81" spans="1:1" x14ac:dyDescent="0.25">
      <c r="A81" t="str">
        <f>CONCATENATE(Rådata!C102,": ",Rådata!R102)</f>
        <v xml:space="preserve">: </v>
      </c>
    </row>
    <row r="82" spans="1:1" x14ac:dyDescent="0.25">
      <c r="A82" t="str">
        <f>CONCATENATE(Rådata!C103,": ",Rådata!R103)</f>
        <v xml:space="preserve">: </v>
      </c>
    </row>
    <row r="83" spans="1:1" x14ac:dyDescent="0.25">
      <c r="A83" t="str">
        <f>CONCATENATE(Rådata!C104,": ",Rådata!R104)</f>
        <v xml:space="preserve">: </v>
      </c>
    </row>
    <row r="84" spans="1:1" x14ac:dyDescent="0.25">
      <c r="A84" t="str">
        <f>CONCATENATE(Rådata!C105,": ",Rådata!R105)</f>
        <v xml:space="preserve">: </v>
      </c>
    </row>
    <row r="85" spans="1:1" x14ac:dyDescent="0.25">
      <c r="A85" t="str">
        <f>CONCATENATE(Rådata!C106,": ",Rådata!R106)</f>
        <v xml:space="preserve">: </v>
      </c>
    </row>
    <row r="86" spans="1:1" x14ac:dyDescent="0.25">
      <c r="A86" t="str">
        <f>CONCATENATE(Rådata!C107,": ",Rådata!R107)</f>
        <v xml:space="preserve">: </v>
      </c>
    </row>
    <row r="87" spans="1:1" x14ac:dyDescent="0.25">
      <c r="A87" t="str">
        <f>CONCATENATE(Rådata!C108,": ",Rådata!R108)</f>
        <v xml:space="preserve">: </v>
      </c>
    </row>
    <row r="88" spans="1:1" x14ac:dyDescent="0.25">
      <c r="A88" t="str">
        <f>CONCATENATE(Rådata!C109,": ",Rådata!R109)</f>
        <v xml:space="preserve">: </v>
      </c>
    </row>
    <row r="89" spans="1:1" x14ac:dyDescent="0.25">
      <c r="A89" t="str">
        <f>CONCATENATE(Rådata!C110,": ",Rådata!R110)</f>
        <v xml:space="preserve">: </v>
      </c>
    </row>
    <row r="90" spans="1:1" x14ac:dyDescent="0.25">
      <c r="A90" t="str">
        <f>CONCATENATE(Rådata!C111,": ",Rådata!R111)</f>
        <v xml:space="preserve">: </v>
      </c>
    </row>
    <row r="91" spans="1:1" x14ac:dyDescent="0.25">
      <c r="A91" t="str">
        <f>CONCATENATE(Rådata!C112,": ",Rådata!R112)</f>
        <v xml:space="preserve">: </v>
      </c>
    </row>
    <row r="92" spans="1:1" x14ac:dyDescent="0.25">
      <c r="A92" t="str">
        <f>CONCATENATE(Rådata!C113,": ",Rådata!R113)</f>
        <v xml:space="preserve">: </v>
      </c>
    </row>
    <row r="93" spans="1:1" x14ac:dyDescent="0.25">
      <c r="A93" t="str">
        <f>CONCATENATE(Rådata!C114,": ",Rådata!R114)</f>
        <v xml:space="preserve">: </v>
      </c>
    </row>
    <row r="94" spans="1:1" x14ac:dyDescent="0.25">
      <c r="A94" t="str">
        <f>CONCATENATE(Rådata!C115,": ",Rådata!R115)</f>
        <v xml:space="preserve">: </v>
      </c>
    </row>
    <row r="95" spans="1:1" x14ac:dyDescent="0.25">
      <c r="A95" t="str">
        <f>CONCATENATE(Rådata!C116,": ",Rådata!R116)</f>
        <v xml:space="preserve">: </v>
      </c>
    </row>
    <row r="96" spans="1:1" x14ac:dyDescent="0.25">
      <c r="A96" t="str">
        <f>CONCATENATE(Rådata!C117,": ",Rådata!R117)</f>
        <v xml:space="preserve">: </v>
      </c>
    </row>
    <row r="97" spans="1:1" x14ac:dyDescent="0.25">
      <c r="A97" t="str">
        <f>CONCATENATE(Rådata!C118,": ",Rådata!R118)</f>
        <v xml:space="preserve">: </v>
      </c>
    </row>
    <row r="98" spans="1:1" x14ac:dyDescent="0.25">
      <c r="A98" t="str">
        <f>CONCATENATE(Rådata!C119,": ",Rådata!R119)</f>
        <v xml:space="preserve">: </v>
      </c>
    </row>
    <row r="99" spans="1:1" x14ac:dyDescent="0.25">
      <c r="A99" t="str">
        <f>CONCATENATE(Rådata!C120,": ",Rådata!R120)</f>
        <v xml:space="preserve">: </v>
      </c>
    </row>
    <row r="100" spans="1:1" x14ac:dyDescent="0.25">
      <c r="A100" t="str">
        <f>CONCATENATE(Rådata!C121,": ",Rådata!R121)</f>
        <v xml:space="preserve">: </v>
      </c>
    </row>
    <row r="101" spans="1:1" x14ac:dyDescent="0.25">
      <c r="A101" t="str">
        <f>CONCATENATE(Rådata!C122,": ",Rådata!R122)</f>
        <v xml:space="preserve">: </v>
      </c>
    </row>
    <row r="102" spans="1:1" x14ac:dyDescent="0.25">
      <c r="A102" t="str">
        <f>CONCATENATE(Rådata!C123,": ",Rådata!R123)</f>
        <v xml:space="preserve">: </v>
      </c>
    </row>
    <row r="103" spans="1:1" x14ac:dyDescent="0.25">
      <c r="A103" t="str">
        <f>CONCATENATE(Rådata!C124,": ",Rådata!R124)</f>
        <v xml:space="preserve">: </v>
      </c>
    </row>
    <row r="104" spans="1:1" x14ac:dyDescent="0.25">
      <c r="A104" t="str">
        <f>CONCATENATE(Rådata!C125,": ",Rådata!R125)</f>
        <v xml:space="preserve">: </v>
      </c>
    </row>
    <row r="105" spans="1:1" x14ac:dyDescent="0.25">
      <c r="A105" t="str">
        <f>CONCATENATE(Rådata!C126,": ",Rådata!R126)</f>
        <v xml:space="preserve">: </v>
      </c>
    </row>
    <row r="106" spans="1:1" x14ac:dyDescent="0.25">
      <c r="A106" t="str">
        <f>CONCATENATE(Rådata!C127,": ",Rådata!R127)</f>
        <v xml:space="preserve">: </v>
      </c>
    </row>
    <row r="107" spans="1:1" x14ac:dyDescent="0.25">
      <c r="A107" t="str">
        <f>CONCATENATE(Rådata!C128,": ",Rådata!R128)</f>
        <v xml:space="preserve">: </v>
      </c>
    </row>
    <row r="108" spans="1:1" x14ac:dyDescent="0.25">
      <c r="A108" t="str">
        <f>CONCATENATE(Rådata!C129,": ",Rådata!R129)</f>
        <v xml:space="preserve">: </v>
      </c>
    </row>
    <row r="109" spans="1:1" x14ac:dyDescent="0.25">
      <c r="A109" t="str">
        <f>CONCATENATE(Rådata!C130,": ",Rådata!R130)</f>
        <v xml:space="preserve">: </v>
      </c>
    </row>
    <row r="110" spans="1:1" x14ac:dyDescent="0.25">
      <c r="A110" t="str">
        <f>CONCATENATE(Rådata!C131,": ",Rådata!R131)</f>
        <v xml:space="preserve">: </v>
      </c>
    </row>
    <row r="111" spans="1:1" x14ac:dyDescent="0.25">
      <c r="A111" t="str">
        <f>CONCATENATE(Rådata!C132,": ",Rådata!R132)</f>
        <v xml:space="preserve">: </v>
      </c>
    </row>
    <row r="112" spans="1:1" x14ac:dyDescent="0.25">
      <c r="A112" t="str">
        <f>CONCATENATE(Rådata!C133,": ",Rådata!R133)</f>
        <v xml:space="preserve">: </v>
      </c>
    </row>
    <row r="113" spans="1:1" x14ac:dyDescent="0.25">
      <c r="A113" t="str">
        <f>CONCATENATE(Rådata!C134,": ",Rådata!R134)</f>
        <v xml:space="preserve">: </v>
      </c>
    </row>
    <row r="114" spans="1:1" x14ac:dyDescent="0.25">
      <c r="A114" t="str">
        <f>CONCATENATE(Rådata!C135,": ",Rådata!R135)</f>
        <v xml:space="preserve">: </v>
      </c>
    </row>
    <row r="115" spans="1:1" x14ac:dyDescent="0.25">
      <c r="A115" t="str">
        <f>CONCATENATE(Rådata!C136,": ",Rådata!R136)</f>
        <v xml:space="preserve">: </v>
      </c>
    </row>
    <row r="116" spans="1:1" x14ac:dyDescent="0.25">
      <c r="A116" t="str">
        <f>CONCATENATE(Rådata!C137,": ",Rådata!R137)</f>
        <v xml:space="preserve">: </v>
      </c>
    </row>
    <row r="117" spans="1:1" x14ac:dyDescent="0.25">
      <c r="A117" t="str">
        <f>CONCATENATE(Rådata!C138,": ",Rådata!R138)</f>
        <v xml:space="preserve">: </v>
      </c>
    </row>
    <row r="118" spans="1:1" x14ac:dyDescent="0.25">
      <c r="A118" t="str">
        <f>CONCATENATE(Rådata!C139,": ",Rådata!R139)</f>
        <v xml:space="preserve">: </v>
      </c>
    </row>
    <row r="119" spans="1:1" x14ac:dyDescent="0.25">
      <c r="A119" t="str">
        <f>CONCATENATE(Rådata!C140,": ",Rådata!R140)</f>
        <v xml:space="preserve">: </v>
      </c>
    </row>
    <row r="120" spans="1:1" x14ac:dyDescent="0.25">
      <c r="A120" t="str">
        <f>CONCATENATE(Rådata!C141,": ",Rådata!R141)</f>
        <v xml:space="preserve">: </v>
      </c>
    </row>
    <row r="121" spans="1:1" x14ac:dyDescent="0.25">
      <c r="A121" t="str">
        <f>CONCATENATE(Rådata!C142,": ",Rådata!R142)</f>
        <v xml:space="preserve">: </v>
      </c>
    </row>
    <row r="122" spans="1:1" x14ac:dyDescent="0.25">
      <c r="A122" t="str">
        <f>CONCATENATE(Rådata!C143,": ",Rådata!R143)</f>
        <v xml:space="preserve">: </v>
      </c>
    </row>
    <row r="123" spans="1:1" x14ac:dyDescent="0.25">
      <c r="A123" t="str">
        <f>CONCATENATE(Rådata!C144,": ",Rådata!R144)</f>
        <v xml:space="preserve">: </v>
      </c>
    </row>
    <row r="124" spans="1:1" x14ac:dyDescent="0.25">
      <c r="A124" t="str">
        <f>CONCATENATE(Rådata!C145,": ",Rådata!R145)</f>
        <v xml:space="preserve">: </v>
      </c>
    </row>
    <row r="125" spans="1:1" x14ac:dyDescent="0.25">
      <c r="A125" t="str">
        <f>CONCATENATE(Rådata!C146,": ",Rådata!R146)</f>
        <v xml:space="preserve">: </v>
      </c>
    </row>
    <row r="126" spans="1:1" x14ac:dyDescent="0.25">
      <c r="A126" t="str">
        <f>CONCATENATE(Rådata!C147,": ",Rådata!R147)</f>
        <v xml:space="preserve">: </v>
      </c>
    </row>
    <row r="127" spans="1:1" x14ac:dyDescent="0.25">
      <c r="A127" t="str">
        <f>CONCATENATE(Rådata!C148,": ",Rådata!R148)</f>
        <v xml:space="preserve">: </v>
      </c>
    </row>
    <row r="128" spans="1:1" x14ac:dyDescent="0.25">
      <c r="A128" t="str">
        <f>CONCATENATE(Rådata!C149,": ",Rådata!R149)</f>
        <v xml:space="preserve">: </v>
      </c>
    </row>
    <row r="129" spans="1:1" x14ac:dyDescent="0.25">
      <c r="A129" t="str">
        <f>CONCATENATE(Rådata!C150,": ",Rådata!R150)</f>
        <v xml:space="preserve">: </v>
      </c>
    </row>
    <row r="130" spans="1:1" x14ac:dyDescent="0.25">
      <c r="A130" t="str">
        <f>CONCATENATE(Rådata!C151,": ",Rådata!R151)</f>
        <v xml:space="preserve">: </v>
      </c>
    </row>
    <row r="131" spans="1:1" x14ac:dyDescent="0.25">
      <c r="A131" t="str">
        <f>CONCATENATE(Rådata!C152,": ",Rådata!R152)</f>
        <v xml:space="preserve">: </v>
      </c>
    </row>
    <row r="132" spans="1:1" x14ac:dyDescent="0.25">
      <c r="A132" t="str">
        <f>CONCATENATE(Rådata!C153,": ",Rådata!R153)</f>
        <v xml:space="preserve">: </v>
      </c>
    </row>
    <row r="133" spans="1:1" x14ac:dyDescent="0.25">
      <c r="A133" t="str">
        <f>CONCATENATE(Rådata!C154,": ",Rådata!R154)</f>
        <v xml:space="preserve">: </v>
      </c>
    </row>
    <row r="134" spans="1:1" x14ac:dyDescent="0.25">
      <c r="A134" t="str">
        <f>CONCATENATE(Rådata!C155,": ",Rådata!R155)</f>
        <v xml:space="preserve">: </v>
      </c>
    </row>
    <row r="135" spans="1:1" x14ac:dyDescent="0.25">
      <c r="A135" t="str">
        <f>CONCATENATE(Rådata!C156,": ",Rådata!R156)</f>
        <v xml:space="preserve">: </v>
      </c>
    </row>
    <row r="136" spans="1:1" x14ac:dyDescent="0.25">
      <c r="A136" t="str">
        <f>CONCATENATE(Rådata!C157,": ",Rådata!R157)</f>
        <v xml:space="preserve">: </v>
      </c>
    </row>
    <row r="137" spans="1:1" x14ac:dyDescent="0.25">
      <c r="A137" t="str">
        <f>CONCATENATE(Rådata!C158,": ",Rådata!R158)</f>
        <v xml:space="preserve">: </v>
      </c>
    </row>
    <row r="138" spans="1:1" x14ac:dyDescent="0.25">
      <c r="A138" t="str">
        <f>CONCATENATE(Rådata!C159,": ",Rådata!R159)</f>
        <v xml:space="preserve">: </v>
      </c>
    </row>
    <row r="139" spans="1:1" x14ac:dyDescent="0.25">
      <c r="A139" t="str">
        <f>CONCATENATE(Rådata!C160,": ",Rådata!R160)</f>
        <v xml:space="preserve">: </v>
      </c>
    </row>
    <row r="140" spans="1:1" x14ac:dyDescent="0.25">
      <c r="A140" t="str">
        <f>CONCATENATE(Rådata!C161,": ",Rådata!R161)</f>
        <v xml:space="preserve">: </v>
      </c>
    </row>
    <row r="141" spans="1:1" x14ac:dyDescent="0.25">
      <c r="A141" t="str">
        <f>CONCATENATE(Rådata!C162,": ",Rådata!R162)</f>
        <v xml:space="preserve">: </v>
      </c>
    </row>
    <row r="142" spans="1:1" x14ac:dyDescent="0.25">
      <c r="A142" t="str">
        <f>CONCATENATE(Rådata!C163,": ",Rådata!R163)</f>
        <v xml:space="preserve">: </v>
      </c>
    </row>
    <row r="143" spans="1:1" x14ac:dyDescent="0.25">
      <c r="A143" t="str">
        <f>CONCATENATE(Rådata!C164,": ",Rådata!R164)</f>
        <v xml:space="preserve">: </v>
      </c>
    </row>
    <row r="144" spans="1:1" x14ac:dyDescent="0.25">
      <c r="A144" t="str">
        <f>CONCATENATE(Rådata!C165,": ",Rådata!R165)</f>
        <v xml:space="preserve">: </v>
      </c>
    </row>
    <row r="145" spans="1:1" x14ac:dyDescent="0.25">
      <c r="A145" t="str">
        <f>CONCATENATE(Rådata!C166,": ",Rådata!R166)</f>
        <v xml:space="preserve">: </v>
      </c>
    </row>
    <row r="146" spans="1:1" x14ac:dyDescent="0.25">
      <c r="A146" t="str">
        <f>CONCATENATE(Rådata!C167,": ",Rådata!R167)</f>
        <v xml:space="preserve">: </v>
      </c>
    </row>
    <row r="147" spans="1:1" x14ac:dyDescent="0.25">
      <c r="A147" t="str">
        <f>CONCATENATE(Rådata!C168,": ",Rådata!R168)</f>
        <v xml:space="preserve">: </v>
      </c>
    </row>
    <row r="148" spans="1:1" x14ac:dyDescent="0.25">
      <c r="A148" t="str">
        <f>CONCATENATE(Rådata!C169,": ",Rådata!R169)</f>
        <v xml:space="preserve">: </v>
      </c>
    </row>
    <row r="149" spans="1:1" x14ac:dyDescent="0.25">
      <c r="A149" t="str">
        <f>CONCATENATE(Rådata!C170,": ",Rådata!R170)</f>
        <v xml:space="preserve">: </v>
      </c>
    </row>
    <row r="150" spans="1:1" x14ac:dyDescent="0.25">
      <c r="A150" t="str">
        <f>CONCATENATE(Rådata!C171,": ",Rådata!R171)</f>
        <v xml:space="preserve">: </v>
      </c>
    </row>
  </sheetData>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0"/>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17" spans="1:1" x14ac:dyDescent="0.25">
      <c r="A17" t="str">
        <f>CONCATENATE(Rådata!C38,": ",Rådata!T38)</f>
        <v xml:space="preserve">TBASA-AV: </v>
      </c>
    </row>
    <row r="18" spans="1:1" x14ac:dyDescent="0.25">
      <c r="A18" t="str">
        <f>CONCATENATE(Rådata!C39,": ",Rådata!T39)</f>
        <v xml:space="preserve">TBASA-AV: </v>
      </c>
    </row>
    <row r="19" spans="1:1" x14ac:dyDescent="0.25">
      <c r="A19" t="str">
        <f>CONCATENATE(Rådata!C40,": ",Rådata!T40)</f>
        <v xml:space="preserve">TBASA-AV: </v>
      </c>
    </row>
    <row r="20" spans="1:1" x14ac:dyDescent="0.25">
      <c r="A20" t="str">
        <f>CONCATENATE(Rådata!C41,": ",Rådata!T41)</f>
        <v xml:space="preserve">TBASA-AV: </v>
      </c>
    </row>
    <row r="21" spans="1:1" x14ac:dyDescent="0.25">
      <c r="A21" t="str">
        <f>CONCATENATE(Rådata!C42,": ",Rådata!T42)</f>
        <v xml:space="preserve">TBASA-AV: </v>
      </c>
    </row>
    <row r="22" spans="1:1" x14ac:dyDescent="0.25">
      <c r="A22" t="str">
        <f>CONCATENATE(Rådata!C43,": ",Rådata!T43)</f>
        <v xml:space="preserve">TBASA-AV: </v>
      </c>
    </row>
    <row r="23" spans="1:1" x14ac:dyDescent="0.25">
      <c r="A23" t="str">
        <f>CONCATENATE(Rådata!C44,": ",Rådata!T44)</f>
        <v xml:space="preserve">TBASA-AV: </v>
      </c>
    </row>
    <row r="24" spans="1:1" x14ac:dyDescent="0.25">
      <c r="A24" t="str">
        <f>CONCATENATE(Rådata!C45,": ",Rådata!T45)</f>
        <v xml:space="preserve">TBASA-AV: </v>
      </c>
    </row>
    <row r="25" spans="1:1" x14ac:dyDescent="0.25">
      <c r="A25" t="str">
        <f>CONCATENATE(Rådata!C46,": ",Rådata!T46)</f>
        <v xml:space="preserve">TBASA-AV: </v>
      </c>
    </row>
    <row r="26" spans="1:1" x14ac:dyDescent="0.25">
      <c r="A26" t="str">
        <f>CONCATENATE(Rådata!C47,": ",Rådata!T47)</f>
        <v xml:space="preserve">TBASA-AV: </v>
      </c>
    </row>
    <row r="27" spans="1:1" x14ac:dyDescent="0.25">
      <c r="A27" t="str">
        <f>CONCATENATE(Rådata!C48,": ",Rådata!T48)</f>
        <v xml:space="preserve">TBASA-AV: </v>
      </c>
    </row>
    <row r="28" spans="1:1" x14ac:dyDescent="0.25">
      <c r="A28" t="str">
        <f>CONCATENATE(Rådata!C49,": ",Rådata!T49)</f>
        <v xml:space="preserve">TBASA-AV: </v>
      </c>
    </row>
    <row r="29" spans="1:1" x14ac:dyDescent="0.25">
      <c r="A29" t="str">
        <f>CONCATENATE(Rådata!C50,": ",Rådata!T50)</f>
        <v xml:space="preserve">TBASA-AV: </v>
      </c>
    </row>
    <row r="30" spans="1:1" x14ac:dyDescent="0.25">
      <c r="A30" t="str">
        <f>CONCATENATE(Rådata!C51,": ",Rådata!T51)</f>
        <v xml:space="preserve">TBASA-BV: </v>
      </c>
    </row>
    <row r="31" spans="1:1" x14ac:dyDescent="0.25">
      <c r="A31" t="str">
        <f>CONCATENATE(Rådata!C52,": ",Rådata!T52)</f>
        <v xml:space="preserve">TBASA-BV: </v>
      </c>
    </row>
    <row r="32" spans="1:1" x14ac:dyDescent="0.25">
      <c r="A32" t="str">
        <f>CONCATENATE(Rådata!C53,": ",Rådata!T53)</f>
        <v xml:space="preserve">TBASA-BV: </v>
      </c>
    </row>
    <row r="33" spans="1:1" x14ac:dyDescent="0.25">
      <c r="A33" t="str">
        <f>CONCATENATE(Rådata!C54,": ",Rådata!T54)</f>
        <v xml:space="preserve">TBASA-BV: </v>
      </c>
    </row>
    <row r="34" spans="1:1" x14ac:dyDescent="0.25">
      <c r="A34" t="str">
        <f>CONCATENATE(Rådata!C55,": ",Rådata!T55)</f>
        <v xml:space="preserve">TBASA-BV: </v>
      </c>
    </row>
    <row r="35" spans="1:1" x14ac:dyDescent="0.25">
      <c r="A35" t="str">
        <f>CONCATENATE(Rådata!C56,": ",Rådata!T56)</f>
        <v xml:space="preserve">TBASA-BV: </v>
      </c>
    </row>
    <row r="36" spans="1:1" x14ac:dyDescent="0.25">
      <c r="A36" t="str">
        <f>CONCATENATE(Rådata!C57,": ",Rådata!T57)</f>
        <v xml:space="preserve">TBASA-BV: </v>
      </c>
    </row>
    <row r="37" spans="1:1" x14ac:dyDescent="0.25">
      <c r="A37" t="str">
        <f>CONCATENATE(Rådata!C58,": ",Rådata!T58)</f>
        <v xml:space="preserve">TBASA-BV: </v>
      </c>
    </row>
    <row r="38" spans="1:1" x14ac:dyDescent="0.25">
      <c r="A38" t="str">
        <f>CONCATENATE(Rådata!C59,": ",Rådata!T59)</f>
        <v xml:space="preserve">TBASA-BV: </v>
      </c>
    </row>
    <row r="39" spans="1:1" x14ac:dyDescent="0.25">
      <c r="A39" t="str">
        <f>CONCATENATE(Rådata!C60,": ",Rådata!T60)</f>
        <v xml:space="preserve">TBASA-BV: </v>
      </c>
    </row>
    <row r="40" spans="1:1" x14ac:dyDescent="0.25">
      <c r="A40" t="str">
        <f>CONCATENATE(Rådata!C61,": ",Rådata!T61)</f>
        <v xml:space="preserve">TBASA-BV: </v>
      </c>
    </row>
    <row r="41" spans="1:1" x14ac:dyDescent="0.25">
      <c r="A41" t="str">
        <f>CONCATENATE(Rådata!C62,": ",Rådata!T62)</f>
        <v xml:space="preserve">TBASA-BV: </v>
      </c>
    </row>
    <row r="42" spans="1:1" x14ac:dyDescent="0.25">
      <c r="A42" t="str">
        <f>CONCATENATE(Rådata!C63,": ",Rådata!T63)</f>
        <v xml:space="preserve">TBASA-BV: </v>
      </c>
    </row>
    <row r="43" spans="1:1" x14ac:dyDescent="0.25">
      <c r="A43" t="str">
        <f>CONCATENATE(Rådata!C64,": ",Rådata!T64)</f>
        <v xml:space="preserve">TBASA-BV: </v>
      </c>
    </row>
    <row r="44" spans="1:1" x14ac:dyDescent="0.25">
      <c r="A44" t="str">
        <f>CONCATENATE(Rådata!C65,": ",Rådata!T65)</f>
        <v xml:space="preserve">TBASA-BV: </v>
      </c>
    </row>
    <row r="45" spans="1:1" x14ac:dyDescent="0.25">
      <c r="A45" t="str">
        <f>CONCATENATE(Rådata!C66,": ",Rådata!T66)</f>
        <v xml:space="preserve">TBASA-BV: </v>
      </c>
    </row>
    <row r="46" spans="1:1" x14ac:dyDescent="0.25">
      <c r="A46" t="str">
        <f>CONCATENATE(Rådata!C67,": ",Rådata!T67)</f>
        <v xml:space="preserve">TBASA-BV: </v>
      </c>
    </row>
    <row r="47" spans="1:1" x14ac:dyDescent="0.25">
      <c r="A47" t="str">
        <f>CONCATENATE(Rådata!C68,": ",Rådata!T68)</f>
        <v xml:space="preserve">TBASA-BV: </v>
      </c>
    </row>
    <row r="48" spans="1:1" x14ac:dyDescent="0.25">
      <c r="A48" t="str">
        <f>CONCATENATE(Rådata!C69,": ",Rådata!T69)</f>
        <v>TBASA-BV: Tack vare Vania, ja.</v>
      </c>
    </row>
    <row r="49" spans="1:1" x14ac:dyDescent="0.25">
      <c r="A49" t="str">
        <f>CONCATENATE(Rådata!C70,": ",Rådata!T70)</f>
        <v xml:space="preserve">: </v>
      </c>
    </row>
    <row r="50" spans="1:1" x14ac:dyDescent="0.25">
      <c r="A50" t="str">
        <f>CONCATENATE(Rådata!C71,": ",Rådata!T71)</f>
        <v xml:space="preserve">: </v>
      </c>
    </row>
    <row r="51" spans="1:1" x14ac:dyDescent="0.25">
      <c r="A51" t="str">
        <f>CONCATENATE(Rådata!C72,": ",Rådata!T72)</f>
        <v xml:space="preserve">: </v>
      </c>
    </row>
    <row r="52" spans="1:1" x14ac:dyDescent="0.25">
      <c r="A52" t="str">
        <f>CONCATENATE(Rådata!C73,": ",Rådata!T73)</f>
        <v xml:space="preserve">: </v>
      </c>
    </row>
    <row r="53" spans="1:1" x14ac:dyDescent="0.25">
      <c r="A53" t="str">
        <f>CONCATENATE(Rådata!C74,": ",Rådata!T74)</f>
        <v xml:space="preserve">: </v>
      </c>
    </row>
    <row r="54" spans="1:1" x14ac:dyDescent="0.25">
      <c r="A54" t="str">
        <f>CONCATENATE(Rådata!C75,": ",Rådata!T75)</f>
        <v xml:space="preserve">: </v>
      </c>
    </row>
    <row r="55" spans="1:1" x14ac:dyDescent="0.25">
      <c r="A55" t="str">
        <f>CONCATENATE(Rådata!C76,": ",Rådata!T76)</f>
        <v xml:space="preserve">: </v>
      </c>
    </row>
    <row r="56" spans="1:1" x14ac:dyDescent="0.25">
      <c r="A56" t="str">
        <f>CONCATENATE(Rådata!C77,": ",Rådata!T77)</f>
        <v xml:space="preserve">: </v>
      </c>
    </row>
    <row r="57" spans="1:1" x14ac:dyDescent="0.25">
      <c r="A57" t="str">
        <f>CONCATENATE(Rådata!C78,": ",Rådata!T78)</f>
        <v xml:space="preserve">: </v>
      </c>
    </row>
    <row r="58" spans="1:1" x14ac:dyDescent="0.25">
      <c r="A58" t="str">
        <f>CONCATENATE(Rådata!C79,": ",Rådata!T79)</f>
        <v xml:space="preserve">: </v>
      </c>
    </row>
    <row r="59" spans="1:1" x14ac:dyDescent="0.25">
      <c r="A59" t="str">
        <f>CONCATENATE(Rådata!C80,": ",Rådata!T80)</f>
        <v xml:space="preserve">: </v>
      </c>
    </row>
    <row r="60" spans="1:1" x14ac:dyDescent="0.25">
      <c r="A60" t="str">
        <f>CONCATENATE(Rådata!C81,": ",Rådata!T81)</f>
        <v xml:space="preserve">: </v>
      </c>
    </row>
    <row r="61" spans="1:1" x14ac:dyDescent="0.25">
      <c r="A61" t="str">
        <f>CONCATENATE(Rådata!C82,": ",Rådata!T82)</f>
        <v xml:space="preserve">: </v>
      </c>
    </row>
    <row r="62" spans="1:1" x14ac:dyDescent="0.25">
      <c r="A62" t="str">
        <f>CONCATENATE(Rådata!C83,": ",Rådata!T83)</f>
        <v xml:space="preserve">: </v>
      </c>
    </row>
    <row r="63" spans="1:1" x14ac:dyDescent="0.25">
      <c r="A63" t="str">
        <f>CONCATENATE(Rådata!C84,": ",Rådata!T84)</f>
        <v xml:space="preserve">: </v>
      </c>
    </row>
    <row r="64" spans="1:1" x14ac:dyDescent="0.25">
      <c r="A64" t="str">
        <f>CONCATENATE(Rådata!C85,": ",Rådata!T85)</f>
        <v xml:space="preserve">: </v>
      </c>
    </row>
    <row r="65" spans="1:1" x14ac:dyDescent="0.25">
      <c r="A65" t="str">
        <f>CONCATENATE(Rådata!C86,": ",Rådata!T86)</f>
        <v xml:space="preserve">: </v>
      </c>
    </row>
    <row r="66" spans="1:1" x14ac:dyDescent="0.25">
      <c r="A66" t="str">
        <f>CONCATENATE(Rådata!C87,": ",Rådata!T87)</f>
        <v xml:space="preserve">: </v>
      </c>
    </row>
    <row r="67" spans="1:1" x14ac:dyDescent="0.25">
      <c r="A67" t="str">
        <f>CONCATENATE(Rådata!C88,": ",Rådata!T88)</f>
        <v xml:space="preserve">: </v>
      </c>
    </row>
    <row r="68" spans="1:1" x14ac:dyDescent="0.25">
      <c r="A68" t="str">
        <f>CONCATENATE(Rådata!C89,": ",Rådata!T89)</f>
        <v xml:space="preserve">: </v>
      </c>
    </row>
    <row r="69" spans="1:1" x14ac:dyDescent="0.25">
      <c r="A69" t="str">
        <f>CONCATENATE(Rådata!C90,": ",Rådata!T90)</f>
        <v xml:space="preserve">: </v>
      </c>
    </row>
    <row r="70" spans="1:1" x14ac:dyDescent="0.25">
      <c r="A70" t="str">
        <f>CONCATENATE(Rådata!C91,": ",Rådata!T91)</f>
        <v xml:space="preserve">: </v>
      </c>
    </row>
    <row r="71" spans="1:1" x14ac:dyDescent="0.25">
      <c r="A71" t="str">
        <f>CONCATENATE(Rådata!C92,": ",Rådata!T92)</f>
        <v xml:space="preserve">: </v>
      </c>
    </row>
    <row r="72" spans="1:1" x14ac:dyDescent="0.25">
      <c r="A72" t="str">
        <f>CONCATENATE(Rådata!C93,": ",Rådata!T93)</f>
        <v xml:space="preserve">: </v>
      </c>
    </row>
    <row r="73" spans="1:1" x14ac:dyDescent="0.25">
      <c r="A73" t="str">
        <f>CONCATENATE(Rådata!C94,": ",Rådata!T94)</f>
        <v xml:space="preserve">: </v>
      </c>
    </row>
    <row r="74" spans="1:1" x14ac:dyDescent="0.25">
      <c r="A74" t="str">
        <f>CONCATENATE(Rådata!C95,": ",Rådata!T95)</f>
        <v xml:space="preserve">: </v>
      </c>
    </row>
    <row r="75" spans="1:1" x14ac:dyDescent="0.25">
      <c r="A75" t="str">
        <f>CONCATENATE(Rådata!C96,": ",Rådata!T96)</f>
        <v xml:space="preserve">: </v>
      </c>
    </row>
    <row r="76" spans="1:1" x14ac:dyDescent="0.25">
      <c r="A76" t="str">
        <f>CONCATENATE(Rådata!C97,": ",Rådata!T97)</f>
        <v xml:space="preserve">: </v>
      </c>
    </row>
    <row r="77" spans="1:1" x14ac:dyDescent="0.25">
      <c r="A77" t="str">
        <f>CONCATENATE(Rådata!C98,": ",Rådata!T98)</f>
        <v xml:space="preserve">: </v>
      </c>
    </row>
    <row r="78" spans="1:1" x14ac:dyDescent="0.25">
      <c r="A78" t="str">
        <f>CONCATENATE(Rådata!C99,": ",Rådata!T99)</f>
        <v xml:space="preserve">: </v>
      </c>
    </row>
    <row r="79" spans="1:1" x14ac:dyDescent="0.25">
      <c r="A79" t="str">
        <f>CONCATENATE(Rådata!C100,": ",Rådata!T100)</f>
        <v xml:space="preserve">: </v>
      </c>
    </row>
    <row r="80" spans="1:1" x14ac:dyDescent="0.25">
      <c r="A80" t="str">
        <f>CONCATENATE(Rådata!C101,": ",Rådata!T101)</f>
        <v xml:space="preserve">: </v>
      </c>
    </row>
    <row r="81" spans="1:1" x14ac:dyDescent="0.25">
      <c r="A81" t="str">
        <f>CONCATENATE(Rådata!C102,": ",Rådata!T102)</f>
        <v xml:space="preserve">: </v>
      </c>
    </row>
    <row r="82" spans="1:1" x14ac:dyDescent="0.25">
      <c r="A82" t="str">
        <f>CONCATENATE(Rådata!C103,": ",Rådata!T103)</f>
        <v xml:space="preserve">: </v>
      </c>
    </row>
    <row r="83" spans="1:1" x14ac:dyDescent="0.25">
      <c r="A83" t="str">
        <f>CONCATENATE(Rådata!C104,": ",Rådata!T104)</f>
        <v xml:space="preserve">: </v>
      </c>
    </row>
    <row r="84" spans="1:1" x14ac:dyDescent="0.25">
      <c r="A84" t="str">
        <f>CONCATENATE(Rådata!C105,": ",Rådata!T105)</f>
        <v xml:space="preserve">: </v>
      </c>
    </row>
    <row r="85" spans="1:1" x14ac:dyDescent="0.25">
      <c r="A85" t="str">
        <f>CONCATENATE(Rådata!C106,": ",Rådata!T106)</f>
        <v xml:space="preserve">: </v>
      </c>
    </row>
    <row r="86" spans="1:1" x14ac:dyDescent="0.25">
      <c r="A86" t="str">
        <f>CONCATENATE(Rådata!C107,": ",Rådata!T107)</f>
        <v xml:space="preserve">: </v>
      </c>
    </row>
    <row r="87" spans="1:1" x14ac:dyDescent="0.25">
      <c r="A87" t="str">
        <f>CONCATENATE(Rådata!C108,": ",Rådata!T108)</f>
        <v xml:space="preserve">: </v>
      </c>
    </row>
    <row r="88" spans="1:1" x14ac:dyDescent="0.25">
      <c r="A88" t="str">
        <f>CONCATENATE(Rådata!C109,": ",Rådata!T109)</f>
        <v xml:space="preserve">: </v>
      </c>
    </row>
    <row r="89" spans="1:1" x14ac:dyDescent="0.25">
      <c r="A89" t="str">
        <f>CONCATENATE(Rådata!C110,": ",Rådata!T110)</f>
        <v xml:space="preserve">: </v>
      </c>
    </row>
    <row r="90" spans="1:1" x14ac:dyDescent="0.25">
      <c r="A90" t="str">
        <f>CONCATENATE(Rådata!C111,": ",Rådata!T111)</f>
        <v xml:space="preserve">: </v>
      </c>
    </row>
    <row r="91" spans="1:1" x14ac:dyDescent="0.25">
      <c r="A91" t="str">
        <f>CONCATENATE(Rådata!C112,": ",Rådata!T112)</f>
        <v xml:space="preserve">: </v>
      </c>
    </row>
    <row r="92" spans="1:1" x14ac:dyDescent="0.25">
      <c r="A92" t="str">
        <f>CONCATENATE(Rådata!C113,": ",Rådata!T113)</f>
        <v xml:space="preserve">: </v>
      </c>
    </row>
    <row r="93" spans="1:1" x14ac:dyDescent="0.25">
      <c r="A93" t="str">
        <f>CONCATENATE(Rådata!C114,": ",Rådata!T114)</f>
        <v xml:space="preserve">: </v>
      </c>
    </row>
    <row r="94" spans="1:1" x14ac:dyDescent="0.25">
      <c r="A94" t="str">
        <f>CONCATENATE(Rådata!C115,": ",Rådata!T115)</f>
        <v xml:space="preserve">: </v>
      </c>
    </row>
    <row r="95" spans="1:1" x14ac:dyDescent="0.25">
      <c r="A95" t="str">
        <f>CONCATENATE(Rådata!C116,": ",Rådata!T116)</f>
        <v xml:space="preserve">: </v>
      </c>
    </row>
    <row r="96" spans="1:1" x14ac:dyDescent="0.25">
      <c r="A96" t="str">
        <f>CONCATENATE(Rådata!C117,": ",Rådata!T117)</f>
        <v xml:space="preserve">: </v>
      </c>
    </row>
    <row r="97" spans="1:1" x14ac:dyDescent="0.25">
      <c r="A97" t="str">
        <f>CONCATENATE(Rådata!C118,": ",Rådata!T118)</f>
        <v xml:space="preserve">: </v>
      </c>
    </row>
    <row r="98" spans="1:1" x14ac:dyDescent="0.25">
      <c r="A98" t="str">
        <f>CONCATENATE(Rådata!C119,": ",Rådata!T119)</f>
        <v xml:space="preserve">: </v>
      </c>
    </row>
    <row r="99" spans="1:1" x14ac:dyDescent="0.25">
      <c r="A99" t="str">
        <f>CONCATENATE(Rådata!C120,": ",Rådata!T120)</f>
        <v xml:space="preserve">: </v>
      </c>
    </row>
    <row r="100" spans="1:1" x14ac:dyDescent="0.25">
      <c r="A100" t="str">
        <f>CONCATENATE(Rådata!C121,": ",Rådata!T121)</f>
        <v xml:space="preserve">: </v>
      </c>
    </row>
    <row r="101" spans="1:1" x14ac:dyDescent="0.25">
      <c r="A101" t="str">
        <f>CONCATENATE(Rådata!C122,": ",Rådata!T122)</f>
        <v xml:space="preserve">: </v>
      </c>
    </row>
    <row r="102" spans="1:1" x14ac:dyDescent="0.25">
      <c r="A102" t="str">
        <f>CONCATENATE(Rådata!C123,": ",Rådata!T123)</f>
        <v xml:space="preserve">: </v>
      </c>
    </row>
    <row r="103" spans="1:1" x14ac:dyDescent="0.25">
      <c r="A103" t="str">
        <f>CONCATENATE(Rådata!C124,": ",Rådata!T124)</f>
        <v xml:space="preserve">: </v>
      </c>
    </row>
    <row r="104" spans="1:1" x14ac:dyDescent="0.25">
      <c r="A104" t="str">
        <f>CONCATENATE(Rådata!C125,": ",Rådata!T125)</f>
        <v xml:space="preserve">: </v>
      </c>
    </row>
    <row r="105" spans="1:1" x14ac:dyDescent="0.25">
      <c r="A105" t="str">
        <f>CONCATENATE(Rådata!C126,": ",Rådata!T126)</f>
        <v xml:space="preserve">: </v>
      </c>
    </row>
    <row r="106" spans="1:1" x14ac:dyDescent="0.25">
      <c r="A106" t="str">
        <f>CONCATENATE(Rådata!C127,": ",Rådata!T127)</f>
        <v xml:space="preserve">: </v>
      </c>
    </row>
    <row r="107" spans="1:1" x14ac:dyDescent="0.25">
      <c r="A107" t="str">
        <f>CONCATENATE(Rådata!C128,": ",Rådata!T128)</f>
        <v xml:space="preserve">: </v>
      </c>
    </row>
    <row r="108" spans="1:1" x14ac:dyDescent="0.25">
      <c r="A108" t="str">
        <f>CONCATENATE(Rådata!C129,": ",Rådata!T129)</f>
        <v xml:space="preserve">: </v>
      </c>
    </row>
    <row r="109" spans="1:1" x14ac:dyDescent="0.25">
      <c r="A109" t="str">
        <f>CONCATENATE(Rådata!C130,": ",Rådata!T130)</f>
        <v xml:space="preserve">: </v>
      </c>
    </row>
    <row r="110" spans="1:1" x14ac:dyDescent="0.25">
      <c r="A110" t="str">
        <f>CONCATENATE(Rådata!C131,": ",Rådata!T131)</f>
        <v xml:space="preserve">: </v>
      </c>
    </row>
    <row r="111" spans="1:1" x14ac:dyDescent="0.25">
      <c r="A111" t="str">
        <f>CONCATENATE(Rådata!C132,": ",Rådata!T132)</f>
        <v xml:space="preserve">: </v>
      </c>
    </row>
    <row r="112" spans="1:1" x14ac:dyDescent="0.25">
      <c r="A112" t="str">
        <f>CONCATENATE(Rådata!C133,": ",Rådata!T133)</f>
        <v xml:space="preserve">: </v>
      </c>
    </row>
    <row r="113" spans="1:1" x14ac:dyDescent="0.25">
      <c r="A113" t="str">
        <f>CONCATENATE(Rådata!C134,": ",Rådata!T134)</f>
        <v xml:space="preserve">: </v>
      </c>
    </row>
    <row r="114" spans="1:1" x14ac:dyDescent="0.25">
      <c r="A114" t="str">
        <f>CONCATENATE(Rådata!C135,": ",Rådata!T135)</f>
        <v xml:space="preserve">: </v>
      </c>
    </row>
    <row r="115" spans="1:1" x14ac:dyDescent="0.25">
      <c r="A115" t="str">
        <f>CONCATENATE(Rådata!C136,": ",Rådata!T136)</f>
        <v xml:space="preserve">: </v>
      </c>
    </row>
    <row r="116" spans="1:1" x14ac:dyDescent="0.25">
      <c r="A116" t="str">
        <f>CONCATENATE(Rådata!C137,": ",Rådata!T137)</f>
        <v xml:space="preserve">: </v>
      </c>
    </row>
    <row r="117" spans="1:1" x14ac:dyDescent="0.25">
      <c r="A117" t="str">
        <f>CONCATENATE(Rådata!C138,": ",Rådata!T138)</f>
        <v xml:space="preserve">: </v>
      </c>
    </row>
    <row r="118" spans="1:1" x14ac:dyDescent="0.25">
      <c r="A118" t="str">
        <f>CONCATENATE(Rådata!C139,": ",Rådata!T139)</f>
        <v xml:space="preserve">: </v>
      </c>
    </row>
    <row r="119" spans="1:1" x14ac:dyDescent="0.25">
      <c r="A119" t="str">
        <f>CONCATENATE(Rådata!C140,": ",Rådata!T140)</f>
        <v xml:space="preserve">: </v>
      </c>
    </row>
    <row r="120" spans="1:1" x14ac:dyDescent="0.25">
      <c r="A120" t="str">
        <f>CONCATENATE(Rådata!C141,": ",Rådata!T141)</f>
        <v xml:space="preserve">: </v>
      </c>
    </row>
    <row r="121" spans="1:1" x14ac:dyDescent="0.25">
      <c r="A121" t="str">
        <f>CONCATENATE(Rådata!C142,": ",Rådata!T142)</f>
        <v xml:space="preserve">: </v>
      </c>
    </row>
    <row r="122" spans="1:1" x14ac:dyDescent="0.25">
      <c r="A122" t="str">
        <f>CONCATENATE(Rådata!C143,": ",Rådata!T143)</f>
        <v xml:space="preserve">: </v>
      </c>
    </row>
    <row r="123" spans="1:1" x14ac:dyDescent="0.25">
      <c r="A123" t="str">
        <f>CONCATENATE(Rådata!C144,": ",Rådata!T144)</f>
        <v xml:space="preserve">: </v>
      </c>
    </row>
    <row r="124" spans="1:1" x14ac:dyDescent="0.25">
      <c r="A124" t="str">
        <f>CONCATENATE(Rådata!C145,": ",Rådata!T145)</f>
        <v xml:space="preserve">: </v>
      </c>
    </row>
    <row r="125" spans="1:1" x14ac:dyDescent="0.25">
      <c r="A125" t="str">
        <f>CONCATENATE(Rådata!C146,": ",Rådata!T146)</f>
        <v xml:space="preserve">: </v>
      </c>
    </row>
    <row r="126" spans="1:1" x14ac:dyDescent="0.25">
      <c r="A126" t="str">
        <f>CONCATENATE(Rådata!C147,": ",Rådata!T147)</f>
        <v xml:space="preserve">: </v>
      </c>
    </row>
    <row r="127" spans="1:1" x14ac:dyDescent="0.25">
      <c r="A127" t="str">
        <f>CONCATENATE(Rådata!C148,": ",Rådata!T148)</f>
        <v xml:space="preserve">: </v>
      </c>
    </row>
    <row r="128" spans="1:1" x14ac:dyDescent="0.25">
      <c r="A128" t="str">
        <f>CONCATENATE(Rådata!C149,": ",Rådata!T149)</f>
        <v xml:space="preserve">: </v>
      </c>
    </row>
    <row r="129" spans="1:1" x14ac:dyDescent="0.25">
      <c r="A129" t="str">
        <f>CONCATENATE(Rådata!C150,": ",Rådata!T150)</f>
        <v xml:space="preserve">: </v>
      </c>
    </row>
    <row r="130" spans="1:1" x14ac:dyDescent="0.25">
      <c r="A130" t="str">
        <f>CONCATENATE(Rådata!C151,": ",Rådata!T151)</f>
        <v xml:space="preserve">: </v>
      </c>
    </row>
    <row r="131" spans="1:1" x14ac:dyDescent="0.25">
      <c r="A131" t="str">
        <f>CONCATENATE(Rådata!C152,": ",Rådata!T152)</f>
        <v xml:space="preserve">: </v>
      </c>
    </row>
    <row r="132" spans="1:1" x14ac:dyDescent="0.25">
      <c r="A132" t="str">
        <f>CONCATENATE(Rådata!C153,": ",Rådata!T153)</f>
        <v xml:space="preserve">: </v>
      </c>
    </row>
    <row r="133" spans="1:1" x14ac:dyDescent="0.25">
      <c r="A133" t="str">
        <f>CONCATENATE(Rådata!C154,": ",Rådata!T154)</f>
        <v xml:space="preserve">: </v>
      </c>
    </row>
    <row r="134" spans="1:1" x14ac:dyDescent="0.25">
      <c r="A134" t="str">
        <f>CONCATENATE(Rådata!C155,": ",Rådata!T155)</f>
        <v xml:space="preserve">: </v>
      </c>
    </row>
    <row r="135" spans="1:1" x14ac:dyDescent="0.25">
      <c r="A135" t="str">
        <f>CONCATENATE(Rådata!C156,": ",Rådata!T156)</f>
        <v xml:space="preserve">: </v>
      </c>
    </row>
    <row r="136" spans="1:1" x14ac:dyDescent="0.25">
      <c r="A136" t="str">
        <f>CONCATENATE(Rådata!C157,": ",Rådata!T157)</f>
        <v xml:space="preserve">: </v>
      </c>
    </row>
    <row r="137" spans="1:1" x14ac:dyDescent="0.25">
      <c r="A137" t="str">
        <f>CONCATENATE(Rådata!C158,": ",Rådata!T158)</f>
        <v xml:space="preserve">: </v>
      </c>
    </row>
    <row r="138" spans="1:1" x14ac:dyDescent="0.25">
      <c r="A138" t="str">
        <f>CONCATENATE(Rådata!C159,": ",Rådata!T159)</f>
        <v xml:space="preserve">: </v>
      </c>
    </row>
    <row r="139" spans="1:1" x14ac:dyDescent="0.25">
      <c r="A139" t="str">
        <f>CONCATENATE(Rådata!C160,": ",Rådata!T160)</f>
        <v xml:space="preserve">: </v>
      </c>
    </row>
    <row r="140" spans="1:1" x14ac:dyDescent="0.25">
      <c r="A140" t="str">
        <f>CONCATENATE(Rådata!C161,": ",Rådata!T161)</f>
        <v xml:space="preserve">: </v>
      </c>
    </row>
    <row r="141" spans="1:1" x14ac:dyDescent="0.25">
      <c r="A141" t="str">
        <f>CONCATENATE(Rådata!C162,": ",Rådata!T162)</f>
        <v xml:space="preserve">: </v>
      </c>
    </row>
    <row r="142" spans="1:1" x14ac:dyDescent="0.25">
      <c r="A142" t="str">
        <f>CONCATENATE(Rådata!C163,": ",Rådata!T163)</f>
        <v xml:space="preserve">: </v>
      </c>
    </row>
    <row r="143" spans="1:1" x14ac:dyDescent="0.25">
      <c r="A143" t="str">
        <f>CONCATENATE(Rådata!C164,": ",Rådata!T164)</f>
        <v xml:space="preserve">: </v>
      </c>
    </row>
    <row r="144" spans="1:1" x14ac:dyDescent="0.25">
      <c r="A144" t="str">
        <f>CONCATENATE(Rådata!C165,": ",Rådata!T165)</f>
        <v xml:space="preserve">: </v>
      </c>
    </row>
    <row r="145" spans="1:1" x14ac:dyDescent="0.25">
      <c r="A145" t="str">
        <f>CONCATENATE(Rådata!C166,": ",Rådata!T166)</f>
        <v xml:space="preserve">: </v>
      </c>
    </row>
    <row r="146" spans="1:1" x14ac:dyDescent="0.25">
      <c r="A146" t="str">
        <f>CONCATENATE(Rådata!C167,": ",Rådata!T167)</f>
        <v xml:space="preserve">: </v>
      </c>
    </row>
    <row r="147" spans="1:1" x14ac:dyDescent="0.25">
      <c r="A147" t="str">
        <f>CONCATENATE(Rådata!C168,": ",Rådata!T168)</f>
        <v xml:space="preserve">: </v>
      </c>
    </row>
    <row r="148" spans="1:1" x14ac:dyDescent="0.25">
      <c r="A148" t="str">
        <f>CONCATENATE(Rådata!C169,": ",Rådata!T169)</f>
        <v xml:space="preserve">: </v>
      </c>
    </row>
    <row r="149" spans="1:1" x14ac:dyDescent="0.25">
      <c r="A149" t="str">
        <f>CONCATENATE(Rådata!C170,": ",Rådata!T170)</f>
        <v xml:space="preserve">: </v>
      </c>
    </row>
    <row r="150" spans="1:1" x14ac:dyDescent="0.25">
      <c r="A150" t="str">
        <f>CONCATENATE(Rådata!C171,": ",Rådata!T171)</f>
        <v xml:space="preserve">: </v>
      </c>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4"/>
  <sheetViews>
    <sheetView workbookViewId="0">
      <selection activeCell="A4" sqref="A4:XFD4"/>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4" spans="1:2" s="6" customFormat="1" x14ac:dyDescent="0.25">
      <c r="B4" s="8"/>
    </row>
    <row r="5" spans="1:2" x14ac:dyDescent="0.25">
      <c r="A5" s="1" t="str">
        <f>Rådata!U37</f>
        <v>Positiva synpunkter på kursen</v>
      </c>
    </row>
    <row r="7" spans="1:2" x14ac:dyDescent="0.25">
      <c r="A7" t="str">
        <f>CONCATENATE(Rådata!C38,": ",Rådata!U38)</f>
        <v xml:space="preserve">TBASA-AV: </v>
      </c>
    </row>
    <row r="8" spans="1:2" x14ac:dyDescent="0.25">
      <c r="A8" t="str">
        <f>CONCATENATE(Rådata!C39,": ",Rådata!U39)</f>
        <v xml:space="preserve">TBASA-AV: </v>
      </c>
    </row>
    <row r="9" spans="1:2" x14ac:dyDescent="0.25">
      <c r="A9" t="str">
        <f>CONCATENATE(Rådata!C40,": ",Rådata!U40)</f>
        <v>TBASA-AV: Mycket lektioner</v>
      </c>
    </row>
    <row r="10" spans="1:2" x14ac:dyDescent="0.25">
      <c r="A10" t="str">
        <f>CONCATENATE(Rådata!C41,": ",Rådata!U41)</f>
        <v xml:space="preserve">TBASA-AV: </v>
      </c>
    </row>
    <row r="11" spans="1:2" x14ac:dyDescent="0.25">
      <c r="A11" t="str">
        <f>CONCATENATE(Rådata!C42,": ",Rådata!U42)</f>
        <v>TBASA-AV: Kul</v>
      </c>
    </row>
    <row r="12" spans="1:2" x14ac:dyDescent="0.25">
      <c r="A12" t="str">
        <f>CONCATENATE(Rådata!C43,": ",Rådata!U43)</f>
        <v xml:space="preserve">TBASA-AV: </v>
      </c>
    </row>
    <row r="13" spans="1:2" x14ac:dyDescent="0.25">
      <c r="A13" t="str">
        <f>CONCATENATE(Rådata!C44,": ",Rådata!U44)</f>
        <v xml:space="preserve">TBASA-AV: </v>
      </c>
    </row>
    <row r="14" spans="1:2" x14ac:dyDescent="0.25">
      <c r="A14" t="str">
        <f>CONCATENATE(Rådata!C45,": ",Rådata!U45)</f>
        <v xml:space="preserve">TBASA-AV: </v>
      </c>
    </row>
    <row r="15" spans="1:2" x14ac:dyDescent="0.25">
      <c r="A15" t="str">
        <f>CONCATENATE(Rådata!C46,": ",Rådata!U46)</f>
        <v xml:space="preserve">TBASA-AV: </v>
      </c>
    </row>
    <row r="16" spans="1:2" x14ac:dyDescent="0.25">
      <c r="A16" t="str">
        <f>CONCATENATE(Rådata!C47,": ",Rådata!U47)</f>
        <v xml:space="preserve">TBASA-AV: </v>
      </c>
    </row>
    <row r="17" spans="1:1" x14ac:dyDescent="0.25">
      <c r="A17" t="str">
        <f>CONCATENATE(Rådata!C48,": ",Rådata!U48)</f>
        <v xml:space="preserve">TBASA-AV: </v>
      </c>
    </row>
    <row r="18" spans="1:1" x14ac:dyDescent="0.25">
      <c r="A18" t="str">
        <f>CONCATENATE(Rådata!C49,": ",Rådata!U49)</f>
        <v>TBASA-AV: Det var som bäst när man kunde fota allt som skulle skrivas på den ena sidans tavla medans läran började rita på den andra sidan</v>
      </c>
    </row>
    <row r="19" spans="1:1" x14ac:dyDescent="0.25">
      <c r="A19" t="str">
        <f>CONCATENATE(Rådata!C50,": ",Rådata!U50)</f>
        <v xml:space="preserve">TBASA-AV: </v>
      </c>
    </row>
    <row r="20" spans="1:1" x14ac:dyDescent="0.25">
      <c r="A20" t="str">
        <f>CONCATENATE(Rådata!C51,": ",Rådata!U51)</f>
        <v xml:space="preserve">TBASA-BV: </v>
      </c>
    </row>
    <row r="21" spans="1:1" x14ac:dyDescent="0.25">
      <c r="A21" t="str">
        <f>CONCATENATE(Rådata!C52,": ",Rådata!U52)</f>
        <v xml:space="preserve">TBASA-BV: </v>
      </c>
    </row>
    <row r="22" spans="1:1" x14ac:dyDescent="0.25">
      <c r="A22" t="str">
        <f>CONCATENATE(Rådata!C53,": ",Rådata!U53)</f>
        <v xml:space="preserve">TBASA-BV: </v>
      </c>
    </row>
    <row r="23" spans="1:1" x14ac:dyDescent="0.25">
      <c r="A23" t="str">
        <f>CONCATENATE(Rådata!C54,": ",Rådata!U54)</f>
        <v xml:space="preserve">TBASA-BV: </v>
      </c>
    </row>
    <row r="24" spans="1:1" x14ac:dyDescent="0.25">
      <c r="A24" t="str">
        <f>CONCATENATE(Rådata!C55,": ",Rådata!U55)</f>
        <v xml:space="preserve">TBASA-BV: </v>
      </c>
    </row>
    <row r="25" spans="1:1" x14ac:dyDescent="0.25">
      <c r="A25" t="str">
        <f>CONCATENATE(Rådata!C56,": ",Rådata!U56)</f>
        <v>TBASA-BV: VANIA ÄR DEN BÄSTA LÄRAREN NÅGONSIN</v>
      </c>
    </row>
    <row r="26" spans="1:1" x14ac:dyDescent="0.25">
      <c r="A26" t="str">
        <f>CONCATENATE(Rådata!C57,": ",Rådata!U57)</f>
        <v>TBASA-BV: Mycket god pedagogik</v>
      </c>
    </row>
    <row r="27" spans="1:1" x14ac:dyDescent="0.25">
      <c r="A27" t="str">
        <f>CONCATENATE(Rådata!C58,": ",Rådata!U58)</f>
        <v xml:space="preserve">TBASA-BV: </v>
      </c>
    </row>
    <row r="28" spans="1:1" x14ac:dyDescent="0.25">
      <c r="A28" t="str">
        <f>CONCATENATE(Rådata!C59,": ",Rådata!U59)</f>
        <v>TBASA-BV: Hjälp når man behöver det</v>
      </c>
    </row>
    <row r="29" spans="1:1" x14ac:dyDescent="0.25">
      <c r="A29" t="str">
        <f>CONCATENATE(Rådata!C60,": ",Rådata!U60)</f>
        <v xml:space="preserve">TBASA-BV: Bra att allt går igenom väldigt grundligt </v>
      </c>
    </row>
    <row r="30" spans="1:1" x14ac:dyDescent="0.25">
      <c r="A30" t="str">
        <f>CONCATENATE(Rådata!C61,": ",Rådata!U61)</f>
        <v xml:space="preserve">TBASA-BV: </v>
      </c>
    </row>
    <row r="31" spans="1:1" x14ac:dyDescent="0.25">
      <c r="A31" t="str">
        <f>CONCATENATE(Rådata!C62,": ",Rådata!U62)</f>
        <v xml:space="preserve">TBASA-BV: </v>
      </c>
    </row>
    <row r="32" spans="1:1" x14ac:dyDescent="0.25">
      <c r="A32" t="str">
        <f>CONCATENATE(Rådata!C63,": ",Rådata!U63)</f>
        <v xml:space="preserve">TBASA-BV: </v>
      </c>
    </row>
    <row r="33" spans="1:1" x14ac:dyDescent="0.25">
      <c r="A33" t="str">
        <f>CONCATENATE(Rådata!C64,": ",Rådata!U64)</f>
        <v>TBASA-BV: Bra planering och struktur på lektionerna.</v>
      </c>
    </row>
    <row r="34" spans="1:1" x14ac:dyDescent="0.25">
      <c r="A34" t="str">
        <f>CONCATENATE(Rådata!C65,": ",Rådata!U65)</f>
        <v>TBASA-BV: Bra handstil och tydlig med figurer.</v>
      </c>
    </row>
    <row r="35" spans="1:1" x14ac:dyDescent="0.25">
      <c r="A35" t="str">
        <f>CONCATENATE(Rådata!C66,": ",Rådata!U66)</f>
        <v>TBASA-BV: Väldigt bra och tydliga lektioner.</v>
      </c>
    </row>
    <row r="36" spans="1:1" x14ac:dyDescent="0.25">
      <c r="A36" t="str">
        <f>CONCATENATE(Rådata!C67,": ",Rådata!U67)</f>
        <v xml:space="preserve">TBASA-BV: </v>
      </c>
    </row>
    <row r="37" spans="1:1" x14ac:dyDescent="0.25">
      <c r="A37" t="str">
        <f>CONCATENATE(Rådata!C68,": ",Rådata!U68)</f>
        <v>TBASA-BV: Väldigt tydliga och bra genomgångar, lätt att förstå nya koncept!</v>
      </c>
    </row>
    <row r="38" spans="1:1" x14ac:dyDescent="0.25">
      <c r="A38" t="str">
        <f>CONCATENATE(Rådata!C69,": ",Rådata!U69)</f>
        <v>TBASA-BV: Vania är en väldigt bra lärare och gör matte väldigt kul och enkelt.</v>
      </c>
    </row>
    <row r="39" spans="1:1" x14ac:dyDescent="0.25">
      <c r="A39" t="str">
        <f>CONCATENATE(Rådata!C70,": ",Rådata!U70)</f>
        <v xml:space="preserve">: </v>
      </c>
    </row>
    <row r="40" spans="1:1" x14ac:dyDescent="0.25">
      <c r="A40" t="str">
        <f>CONCATENATE(Rådata!C71,": ",Rådata!U71)</f>
        <v xml:space="preserve">: </v>
      </c>
    </row>
    <row r="41" spans="1:1" x14ac:dyDescent="0.25">
      <c r="A41" t="str">
        <f>CONCATENATE(Rådata!C72,": ",Rådata!U72)</f>
        <v xml:space="preserve">: </v>
      </c>
    </row>
    <row r="42" spans="1:1" x14ac:dyDescent="0.25">
      <c r="A42" t="str">
        <f>CONCATENATE(Rådata!C73,": ",Rådata!U73)</f>
        <v xml:space="preserve">: </v>
      </c>
    </row>
    <row r="43" spans="1:1" x14ac:dyDescent="0.25">
      <c r="A43" t="str">
        <f>CONCATENATE(Rådata!C74,": ",Rådata!U74)</f>
        <v xml:space="preserve">: </v>
      </c>
    </row>
    <row r="44" spans="1:1" x14ac:dyDescent="0.25">
      <c r="A44" t="str">
        <f>CONCATENATE(Rådata!C75,": ",Rådata!U75)</f>
        <v xml:space="preserve">: </v>
      </c>
    </row>
    <row r="45" spans="1:1" x14ac:dyDescent="0.25">
      <c r="A45" t="str">
        <f>CONCATENATE(Rådata!C76,": ",Rådata!U76)</f>
        <v xml:space="preserve">: </v>
      </c>
    </row>
    <row r="46" spans="1:1" x14ac:dyDescent="0.25">
      <c r="A46" t="str">
        <f>CONCATENATE(Rådata!C77,": ",Rådata!U77)</f>
        <v xml:space="preserve">: </v>
      </c>
    </row>
    <row r="47" spans="1:1" x14ac:dyDescent="0.25">
      <c r="A47" t="str">
        <f>CONCATENATE(Rådata!C78,": ",Rådata!U78)</f>
        <v xml:space="preserve">: </v>
      </c>
    </row>
    <row r="48" spans="1:1" x14ac:dyDescent="0.25">
      <c r="A48" t="str">
        <f>CONCATENATE(Rådata!C79,": ",Rådata!U79)</f>
        <v xml:space="preserve">: </v>
      </c>
    </row>
    <row r="49" spans="1:1" x14ac:dyDescent="0.25">
      <c r="A49" t="str">
        <f>CONCATENATE(Rådata!C80,": ",Rådata!U80)</f>
        <v xml:space="preserve">: </v>
      </c>
    </row>
    <row r="50" spans="1:1" x14ac:dyDescent="0.25">
      <c r="A50" t="str">
        <f>CONCATENATE(Rådata!C81,": ",Rådata!U81)</f>
        <v xml:space="preserve">: </v>
      </c>
    </row>
    <row r="51" spans="1:1" x14ac:dyDescent="0.25">
      <c r="A51" t="str">
        <f>CONCATENATE(Rådata!C82,": ",Rådata!U82)</f>
        <v xml:space="preserve">: </v>
      </c>
    </row>
    <row r="52" spans="1:1" x14ac:dyDescent="0.25">
      <c r="A52" t="str">
        <f>CONCATENATE(Rådata!C83,": ",Rådata!U83)</f>
        <v xml:space="preserve">: </v>
      </c>
    </row>
    <row r="53" spans="1:1" x14ac:dyDescent="0.25">
      <c r="A53" t="str">
        <f>CONCATENATE(Rådata!C84,": ",Rådata!U84)</f>
        <v xml:space="preserve">: </v>
      </c>
    </row>
    <row r="54" spans="1:1" x14ac:dyDescent="0.25">
      <c r="A54" t="str">
        <f>CONCATENATE(Rådata!C85,": ",Rådata!U85)</f>
        <v xml:space="preserve">: </v>
      </c>
    </row>
    <row r="55" spans="1:1" x14ac:dyDescent="0.25">
      <c r="A55" t="str">
        <f>CONCATENATE(Rådata!C86,": ",Rådata!U86)</f>
        <v xml:space="preserve">: </v>
      </c>
    </row>
    <row r="56" spans="1:1" x14ac:dyDescent="0.25">
      <c r="A56" t="str">
        <f>CONCATENATE(Rådata!C87,": ",Rådata!U87)</f>
        <v xml:space="preserve">: </v>
      </c>
    </row>
    <row r="57" spans="1:1" x14ac:dyDescent="0.25">
      <c r="A57" t="str">
        <f>CONCATENATE(Rådata!C88,": ",Rådata!U88)</f>
        <v xml:space="preserve">: </v>
      </c>
    </row>
    <row r="58" spans="1:1" x14ac:dyDescent="0.25">
      <c r="A58" t="str">
        <f>CONCATENATE(Rådata!C89,": ",Rådata!U89)</f>
        <v xml:space="preserve">: </v>
      </c>
    </row>
    <row r="59" spans="1:1" x14ac:dyDescent="0.25">
      <c r="A59" t="str">
        <f>CONCATENATE(Rådata!C90,": ",Rådata!U90)</f>
        <v xml:space="preserve">: </v>
      </c>
    </row>
    <row r="60" spans="1:1" x14ac:dyDescent="0.25">
      <c r="A60" t="str">
        <f>CONCATENATE(Rådata!C91,": ",Rådata!U91)</f>
        <v xml:space="preserve">: </v>
      </c>
    </row>
    <row r="61" spans="1:1" x14ac:dyDescent="0.25">
      <c r="A61" t="str">
        <f>CONCATENATE(Rådata!C92,": ",Rådata!U92)</f>
        <v xml:space="preserve">: </v>
      </c>
    </row>
    <row r="62" spans="1:1" x14ac:dyDescent="0.25">
      <c r="A62" t="str">
        <f>CONCATENATE(Rådata!C93,": ",Rådata!U93)</f>
        <v xml:space="preserve">: </v>
      </c>
    </row>
    <row r="63" spans="1:1" x14ac:dyDescent="0.25">
      <c r="A63" t="str">
        <f>CONCATENATE(Rådata!C94,": ",Rådata!U94)</f>
        <v xml:space="preserve">: </v>
      </c>
    </row>
    <row r="64" spans="1:1" x14ac:dyDescent="0.25">
      <c r="A64" t="str">
        <f>CONCATENATE(Rådata!C95,": ",Rådata!U95)</f>
        <v xml:space="preserve">: </v>
      </c>
    </row>
    <row r="65" spans="1:1" x14ac:dyDescent="0.25">
      <c r="A65" t="str">
        <f>CONCATENATE(Rådata!C96,": ",Rådata!U96)</f>
        <v xml:space="preserve">: </v>
      </c>
    </row>
    <row r="66" spans="1:1" x14ac:dyDescent="0.25">
      <c r="A66" t="str">
        <f>CONCATENATE(Rådata!C97,": ",Rådata!U97)</f>
        <v xml:space="preserve">: </v>
      </c>
    </row>
    <row r="67" spans="1:1" x14ac:dyDescent="0.25">
      <c r="A67" t="str">
        <f>CONCATENATE(Rådata!C98,": ",Rådata!U98)</f>
        <v xml:space="preserve">: </v>
      </c>
    </row>
    <row r="68" spans="1:1" x14ac:dyDescent="0.25">
      <c r="A68" t="str">
        <f>CONCATENATE(Rådata!C99,": ",Rådata!U99)</f>
        <v xml:space="preserve">: </v>
      </c>
    </row>
    <row r="69" spans="1:1" x14ac:dyDescent="0.25">
      <c r="A69" t="str">
        <f>CONCATENATE(Rådata!C100,": ",Rådata!U100)</f>
        <v xml:space="preserve">: </v>
      </c>
    </row>
    <row r="70" spans="1:1" x14ac:dyDescent="0.25">
      <c r="A70" t="str">
        <f>CONCATENATE(Rådata!C101,": ",Rådata!U101)</f>
        <v xml:space="preserve">: </v>
      </c>
    </row>
    <row r="71" spans="1:1" x14ac:dyDescent="0.25">
      <c r="A71" t="str">
        <f>CONCATENATE(Rådata!C102,": ",Rådata!U102)</f>
        <v xml:space="preserve">: </v>
      </c>
    </row>
    <row r="72" spans="1:1" x14ac:dyDescent="0.25">
      <c r="A72" t="str">
        <f>CONCATENATE(Rådata!C103,": ",Rådata!U103)</f>
        <v xml:space="preserve">: </v>
      </c>
    </row>
    <row r="73" spans="1:1" x14ac:dyDescent="0.25">
      <c r="A73" t="str">
        <f>CONCATENATE(Rådata!C104,": ",Rådata!U104)</f>
        <v xml:space="preserve">: </v>
      </c>
    </row>
    <row r="74" spans="1:1" x14ac:dyDescent="0.25">
      <c r="A74" t="str">
        <f>CONCATENATE(Rådata!C105,": ",Rådata!U105)</f>
        <v xml:space="preserve">: </v>
      </c>
    </row>
    <row r="75" spans="1:1" x14ac:dyDescent="0.25">
      <c r="A75" t="str">
        <f>CONCATENATE(Rådata!C106,": ",Rådata!U106)</f>
        <v xml:space="preserve">: </v>
      </c>
    </row>
    <row r="76" spans="1:1" x14ac:dyDescent="0.25">
      <c r="A76" t="str">
        <f>CONCATENATE(Rådata!C107,": ",Rådata!U107)</f>
        <v xml:space="preserve">: </v>
      </c>
    </row>
    <row r="77" spans="1:1" x14ac:dyDescent="0.25">
      <c r="A77" t="str">
        <f>CONCATENATE(Rådata!C108,": ",Rådata!U108)</f>
        <v xml:space="preserve">: </v>
      </c>
    </row>
    <row r="78" spans="1:1" x14ac:dyDescent="0.25">
      <c r="A78" t="str">
        <f>CONCATENATE(Rådata!C109,": ",Rådata!U109)</f>
        <v xml:space="preserve">: </v>
      </c>
    </row>
    <row r="79" spans="1:1" x14ac:dyDescent="0.25">
      <c r="A79" t="str">
        <f>CONCATENATE(Rådata!C110,": ",Rådata!U110)</f>
        <v xml:space="preserve">: </v>
      </c>
    </row>
    <row r="80" spans="1:1" x14ac:dyDescent="0.25">
      <c r="A80" t="str">
        <f>CONCATENATE(Rådata!C111,": ",Rådata!U111)</f>
        <v xml:space="preserve">: </v>
      </c>
    </row>
    <row r="81" spans="1:1" x14ac:dyDescent="0.25">
      <c r="A81" t="str">
        <f>CONCATENATE(Rådata!C112,": ",Rådata!U112)</f>
        <v xml:space="preserve">: </v>
      </c>
    </row>
    <row r="82" spans="1:1" x14ac:dyDescent="0.25">
      <c r="A82" t="str">
        <f>CONCATENATE(Rådata!C113,": ",Rådata!U113)</f>
        <v xml:space="preserve">: </v>
      </c>
    </row>
    <row r="83" spans="1:1" x14ac:dyDescent="0.25">
      <c r="A83" t="str">
        <f>CONCATENATE(Rådata!C114,": ",Rådata!U114)</f>
        <v xml:space="preserve">: </v>
      </c>
    </row>
    <row r="84" spans="1:1" x14ac:dyDescent="0.25">
      <c r="A84" t="str">
        <f>CONCATENATE(Rådata!C115,": ",Rådata!U115)</f>
        <v xml:space="preserve">: </v>
      </c>
    </row>
    <row r="85" spans="1:1" x14ac:dyDescent="0.25">
      <c r="A85" t="str">
        <f>CONCATENATE(Rådata!C116,": ",Rådata!U116)</f>
        <v xml:space="preserve">: </v>
      </c>
    </row>
    <row r="86" spans="1:1" x14ac:dyDescent="0.25">
      <c r="A86" t="str">
        <f>CONCATENATE(Rådata!C117,": ",Rådata!U117)</f>
        <v xml:space="preserve">: </v>
      </c>
    </row>
    <row r="87" spans="1:1" x14ac:dyDescent="0.25">
      <c r="A87" t="str">
        <f>CONCATENATE(Rådata!C118,": ",Rådata!U118)</f>
        <v xml:space="preserve">: </v>
      </c>
    </row>
    <row r="88" spans="1:1" x14ac:dyDescent="0.25">
      <c r="A88" t="str">
        <f>CONCATENATE(Rådata!C119,": ",Rådata!U119)</f>
        <v xml:space="preserve">: </v>
      </c>
    </row>
    <row r="89" spans="1:1" x14ac:dyDescent="0.25">
      <c r="A89" t="str">
        <f>CONCATENATE(Rådata!C120,": ",Rådata!U120)</f>
        <v xml:space="preserve">: </v>
      </c>
    </row>
    <row r="90" spans="1:1" x14ac:dyDescent="0.25">
      <c r="A90" t="str">
        <f>CONCATENATE(Rådata!C121,": ",Rådata!U121)</f>
        <v xml:space="preserve">: </v>
      </c>
    </row>
    <row r="91" spans="1:1" x14ac:dyDescent="0.25">
      <c r="A91" t="str">
        <f>CONCATENATE(Rådata!C122,": ",Rådata!U122)</f>
        <v xml:space="preserve">: </v>
      </c>
    </row>
    <row r="92" spans="1:1" x14ac:dyDescent="0.25">
      <c r="A92" t="str">
        <f>CONCATENATE(Rådata!C123,": ",Rådata!U123)</f>
        <v xml:space="preserve">: </v>
      </c>
    </row>
    <row r="93" spans="1:1" x14ac:dyDescent="0.25">
      <c r="A93" t="str">
        <f>CONCATENATE(Rådata!C124,": ",Rådata!U124)</f>
        <v xml:space="preserve">: </v>
      </c>
    </row>
    <row r="94" spans="1:1" x14ac:dyDescent="0.25">
      <c r="A94" t="str">
        <f>CONCATENATE(Rådata!C125,": ",Rådata!U125)</f>
        <v xml:space="preserve">: </v>
      </c>
    </row>
    <row r="95" spans="1:1" x14ac:dyDescent="0.25">
      <c r="A95" t="str">
        <f>CONCATENATE(Rådata!C126,": ",Rådata!U126)</f>
        <v xml:space="preserve">: </v>
      </c>
    </row>
    <row r="96" spans="1:1" x14ac:dyDescent="0.25">
      <c r="A96" t="str">
        <f>CONCATENATE(Rådata!C127,": ",Rådata!U127)</f>
        <v xml:space="preserve">: </v>
      </c>
    </row>
    <row r="97" spans="1:1" x14ac:dyDescent="0.25">
      <c r="A97" t="str">
        <f>CONCATENATE(Rådata!C128,": ",Rådata!U128)</f>
        <v xml:space="preserve">: </v>
      </c>
    </row>
    <row r="98" spans="1:1" x14ac:dyDescent="0.25">
      <c r="A98" t="str">
        <f>CONCATENATE(Rådata!C129,": ",Rådata!U129)</f>
        <v xml:space="preserve">: </v>
      </c>
    </row>
    <row r="99" spans="1:1" x14ac:dyDescent="0.25">
      <c r="A99" t="str">
        <f>CONCATENATE(Rådata!C130,": ",Rådata!U130)</f>
        <v xml:space="preserve">: </v>
      </c>
    </row>
    <row r="100" spans="1:1" x14ac:dyDescent="0.25">
      <c r="A100" t="str">
        <f>CONCATENATE(Rådata!C131,": ",Rådata!U131)</f>
        <v xml:space="preserve">: </v>
      </c>
    </row>
    <row r="101" spans="1:1" x14ac:dyDescent="0.25">
      <c r="A101" t="str">
        <f>CONCATENATE(Rådata!C132,": ",Rådata!U132)</f>
        <v xml:space="preserve">: </v>
      </c>
    </row>
    <row r="102" spans="1:1" x14ac:dyDescent="0.25">
      <c r="A102" t="str">
        <f>CONCATENATE(Rådata!C133,": ",Rådata!U133)</f>
        <v xml:space="preserve">: </v>
      </c>
    </row>
    <row r="103" spans="1:1" x14ac:dyDescent="0.25">
      <c r="A103" t="str">
        <f>CONCATENATE(Rådata!C134,": ",Rådata!U134)</f>
        <v xml:space="preserve">: </v>
      </c>
    </row>
    <row r="104" spans="1:1" x14ac:dyDescent="0.25">
      <c r="A104" t="str">
        <f>CONCATENATE(Rådata!C135,": ",Rådata!U135)</f>
        <v xml:space="preserve">: </v>
      </c>
    </row>
    <row r="105" spans="1:1" x14ac:dyDescent="0.25">
      <c r="A105" t="str">
        <f>CONCATENATE(Rådata!C136,": ",Rådata!U136)</f>
        <v xml:space="preserve">: </v>
      </c>
    </row>
    <row r="106" spans="1:1" x14ac:dyDescent="0.25">
      <c r="A106" t="str">
        <f>CONCATENATE(Rådata!C137,": ",Rådata!U137)</f>
        <v xml:space="preserve">: </v>
      </c>
    </row>
    <row r="107" spans="1:1" x14ac:dyDescent="0.25">
      <c r="A107" t="str">
        <f>CONCATENATE(Rådata!C138,": ",Rådata!U138)</f>
        <v xml:space="preserve">: </v>
      </c>
    </row>
    <row r="108" spans="1:1" x14ac:dyDescent="0.25">
      <c r="A108" t="str">
        <f>CONCATENATE(Rådata!C139,": ",Rådata!U139)</f>
        <v xml:space="preserve">: </v>
      </c>
    </row>
    <row r="109" spans="1:1" x14ac:dyDescent="0.25">
      <c r="A109" t="str">
        <f>CONCATENATE(Rådata!C140,": ",Rådata!U140)</f>
        <v xml:space="preserve">: </v>
      </c>
    </row>
    <row r="110" spans="1:1" x14ac:dyDescent="0.25">
      <c r="A110" t="str">
        <f>CONCATENATE(Rådata!C141,": ",Rådata!U141)</f>
        <v xml:space="preserve">: </v>
      </c>
    </row>
    <row r="111" spans="1:1" x14ac:dyDescent="0.25">
      <c r="A111" t="str">
        <f>CONCATENATE(Rådata!C142,": ",Rådata!U142)</f>
        <v xml:space="preserve">: </v>
      </c>
    </row>
    <row r="112" spans="1:1" x14ac:dyDescent="0.25">
      <c r="A112" t="str">
        <f>CONCATENATE(Rådata!C143,": ",Rådata!U143)</f>
        <v xml:space="preserve">: </v>
      </c>
    </row>
    <row r="113" spans="1:1" x14ac:dyDescent="0.25">
      <c r="A113" t="str">
        <f>CONCATENATE(Rådata!C144,": ",Rådata!U144)</f>
        <v xml:space="preserve">: </v>
      </c>
    </row>
    <row r="114" spans="1:1" x14ac:dyDescent="0.25">
      <c r="A114" t="str">
        <f>CONCATENATE(Rådata!C145,": ",Rådata!U145)</f>
        <v xml:space="preserve">: </v>
      </c>
    </row>
    <row r="115" spans="1:1" x14ac:dyDescent="0.25">
      <c r="A115" t="str">
        <f>CONCATENATE(Rådata!C146,": ",Rådata!U146)</f>
        <v xml:space="preserve">: </v>
      </c>
    </row>
    <row r="116" spans="1:1" x14ac:dyDescent="0.25">
      <c r="A116" t="str">
        <f>CONCATENATE(Rådata!C147,": ",Rådata!U147)</f>
        <v xml:space="preserve">: </v>
      </c>
    </row>
    <row r="117" spans="1:1" x14ac:dyDescent="0.25">
      <c r="A117" t="str">
        <f>CONCATENATE(Rådata!C148,": ",Rådata!U148)</f>
        <v xml:space="preserve">: </v>
      </c>
    </row>
    <row r="118" spans="1:1" x14ac:dyDescent="0.25">
      <c r="A118" t="str">
        <f>CONCATENATE(Rådata!C149,": ",Rådata!U149)</f>
        <v xml:space="preserve">: </v>
      </c>
    </row>
    <row r="119" spans="1:1" x14ac:dyDescent="0.25">
      <c r="A119" t="str">
        <f>CONCATENATE(Rådata!C150,": ",Rådata!U150)</f>
        <v xml:space="preserve">: </v>
      </c>
    </row>
    <row r="120" spans="1:1" x14ac:dyDescent="0.25">
      <c r="A120" t="str">
        <f>CONCATENATE(Rådata!C151,": ",Rådata!U151)</f>
        <v xml:space="preserve">: </v>
      </c>
    </row>
    <row r="121" spans="1:1" x14ac:dyDescent="0.25">
      <c r="A121" t="str">
        <f>CONCATENATE(Rådata!C152,": ",Rådata!U152)</f>
        <v xml:space="preserve">: </v>
      </c>
    </row>
    <row r="122" spans="1:1" x14ac:dyDescent="0.25">
      <c r="A122" t="str">
        <f>CONCATENATE(Rådata!C153,": ",Rådata!U153)</f>
        <v xml:space="preserve">: </v>
      </c>
    </row>
    <row r="123" spans="1:1" x14ac:dyDescent="0.25">
      <c r="A123" t="str">
        <f>CONCATENATE(Rådata!C154,": ",Rådata!U154)</f>
        <v xml:space="preserve">: </v>
      </c>
    </row>
    <row r="124" spans="1:1" x14ac:dyDescent="0.25">
      <c r="A124" t="str">
        <f>CONCATENATE(Rådata!C155,": ",Rådata!U155)</f>
        <v xml:space="preserve">: </v>
      </c>
    </row>
    <row r="125" spans="1:1" x14ac:dyDescent="0.25">
      <c r="A125" t="str">
        <f>CONCATENATE(Rådata!C156,": ",Rådata!U156)</f>
        <v xml:space="preserve">: </v>
      </c>
    </row>
    <row r="126" spans="1:1" x14ac:dyDescent="0.25">
      <c r="A126" t="str">
        <f>CONCATENATE(Rådata!C157,": ",Rådata!U157)</f>
        <v xml:space="preserve">: </v>
      </c>
    </row>
    <row r="127" spans="1:1" x14ac:dyDescent="0.25">
      <c r="A127" t="str">
        <f>CONCATENATE(Rådata!C158,": ",Rådata!U158)</f>
        <v xml:space="preserve">: </v>
      </c>
    </row>
    <row r="128" spans="1:1" x14ac:dyDescent="0.25">
      <c r="A128" t="str">
        <f>CONCATENATE(Rådata!C159,": ",Rådata!U159)</f>
        <v xml:space="preserve">: </v>
      </c>
    </row>
    <row r="129" spans="1:1" x14ac:dyDescent="0.25">
      <c r="A129" t="str">
        <f>CONCATENATE(Rådata!C160,": ",Rådata!U160)</f>
        <v xml:space="preserve">: </v>
      </c>
    </row>
    <row r="130" spans="1:1" x14ac:dyDescent="0.25">
      <c r="A130" t="str">
        <f>CONCATENATE(Rådata!C161,": ",Rådata!U161)</f>
        <v xml:space="preserve">: </v>
      </c>
    </row>
    <row r="131" spans="1:1" x14ac:dyDescent="0.25">
      <c r="A131" t="str">
        <f>CONCATENATE(Rådata!C162,": ",Rådata!U162)</f>
        <v xml:space="preserve">: </v>
      </c>
    </row>
    <row r="132" spans="1:1" x14ac:dyDescent="0.25">
      <c r="A132" t="str">
        <f>CONCATENATE(Rådata!C163,": ",Rådata!U163)</f>
        <v xml:space="preserve">: </v>
      </c>
    </row>
    <row r="133" spans="1:1" x14ac:dyDescent="0.25">
      <c r="A133" t="str">
        <f>CONCATENATE(Rådata!C164,": ",Rådata!U164)</f>
        <v xml:space="preserve">: </v>
      </c>
    </row>
    <row r="134" spans="1:1" x14ac:dyDescent="0.25">
      <c r="A134" t="str">
        <f>CONCATENATE(Rådata!C165,": ",Rådata!U165)</f>
        <v xml:space="preserve">: </v>
      </c>
    </row>
    <row r="135" spans="1:1" x14ac:dyDescent="0.25">
      <c r="A135" t="str">
        <f>CONCATENATE(Rådata!C166,": ",Rådata!U166)</f>
        <v xml:space="preserve">: </v>
      </c>
    </row>
    <row r="136" spans="1:1" x14ac:dyDescent="0.25">
      <c r="A136" t="str">
        <f>CONCATENATE(Rådata!C167,": ",Rådata!U167)</f>
        <v xml:space="preserve">: </v>
      </c>
    </row>
    <row r="137" spans="1:1" x14ac:dyDescent="0.25">
      <c r="A137" t="str">
        <f>CONCATENATE(Rådata!C168,": ",Rådata!U168)</f>
        <v xml:space="preserve">: </v>
      </c>
    </row>
    <row r="138" spans="1:1" x14ac:dyDescent="0.25">
      <c r="A138" t="str">
        <f>CONCATENATE(Rådata!C169,": ",Rådata!U169)</f>
        <v xml:space="preserve">: </v>
      </c>
    </row>
    <row r="139" spans="1:1" x14ac:dyDescent="0.25">
      <c r="A139" t="str">
        <f>CONCATENATE(Rådata!C170,": ",Rådata!U170)</f>
        <v xml:space="preserve">: </v>
      </c>
    </row>
    <row r="140" spans="1:1" x14ac:dyDescent="0.25">
      <c r="A140" t="str">
        <f>CONCATENATE(Rådata!C171,": ",Rådata!U171)</f>
        <v xml:space="preserve">: </v>
      </c>
    </row>
    <row r="141" spans="1:1" x14ac:dyDescent="0.25">
      <c r="A141" t="str">
        <f>CONCATENATE(Rådata!C172,": ",Rådata!U172)</f>
        <v xml:space="preserve">: </v>
      </c>
    </row>
    <row r="142" spans="1:1" x14ac:dyDescent="0.25">
      <c r="A142" t="str">
        <f>CONCATENATE(Rådata!C173,": ",Rådata!U173)</f>
        <v xml:space="preserve">: </v>
      </c>
    </row>
    <row r="143" spans="1:1" x14ac:dyDescent="0.25">
      <c r="A143" t="str">
        <f>CONCATENATE(Rådata!C174,": ",Rådata!U174)</f>
        <v xml:space="preserve">: </v>
      </c>
    </row>
    <row r="144" spans="1:1" x14ac:dyDescent="0.25">
      <c r="A144" t="str">
        <f>CONCATENATE(Rådata!C175,": ",Rådata!U175)</f>
        <v xml:space="preserve">: </v>
      </c>
    </row>
    <row r="145" spans="1:1" x14ac:dyDescent="0.25">
      <c r="A145" t="str">
        <f>CONCATENATE(Rådata!C176,": ",Rådata!U176)</f>
        <v xml:space="preserve">: </v>
      </c>
    </row>
    <row r="146" spans="1:1" x14ac:dyDescent="0.25">
      <c r="A146" t="str">
        <f>CONCATENATE(Rådata!C177,": ",Rådata!U177)</f>
        <v xml:space="preserve">: </v>
      </c>
    </row>
    <row r="147" spans="1:1" x14ac:dyDescent="0.25">
      <c r="A147" t="str">
        <f>CONCATENATE(Rådata!C178,": ",Rådata!U178)</f>
        <v xml:space="preserve">: </v>
      </c>
    </row>
    <row r="148" spans="1:1" x14ac:dyDescent="0.25">
      <c r="A148" t="str">
        <f>CONCATENATE(Rådata!C179,": ",Rådata!U179)</f>
        <v xml:space="preserve">: </v>
      </c>
    </row>
    <row r="149" spans="1:1" x14ac:dyDescent="0.25">
      <c r="A149" t="str">
        <f>CONCATENATE(Rådata!C180,": ",Rådata!U180)</f>
        <v xml:space="preserve">: </v>
      </c>
    </row>
    <row r="150" spans="1:1" x14ac:dyDescent="0.25">
      <c r="A150" t="str">
        <f>CONCATENATE(Rådata!C181,": ",Rådata!U181)</f>
        <v xml:space="preserve">: </v>
      </c>
    </row>
    <row r="151" spans="1:1" x14ac:dyDescent="0.25">
      <c r="A151" t="str">
        <f>CONCATENATE(Rådata!C182,": ",Rådata!U182)</f>
        <v xml:space="preserve">: </v>
      </c>
    </row>
    <row r="152" spans="1:1" x14ac:dyDescent="0.25">
      <c r="A152" t="str">
        <f>CONCATENATE(Rådata!C183,": ",Rådata!U183)</f>
        <v xml:space="preserve">: </v>
      </c>
    </row>
    <row r="153" spans="1:1" x14ac:dyDescent="0.25">
      <c r="A153" t="str">
        <f>CONCATENATE(Rådata!C184,": ",Rådata!U184)</f>
        <v xml:space="preserve">: </v>
      </c>
    </row>
    <row r="154" spans="1:1" x14ac:dyDescent="0.25">
      <c r="A154" t="str">
        <f>CONCATENATE(Rådata!C185,": ",Rådata!U185)</f>
        <v xml:space="preserve">: </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4"/>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4" spans="1:2" s="6" customFormat="1" x14ac:dyDescent="0.25"/>
    <row r="5" spans="1:2" x14ac:dyDescent="0.25">
      <c r="A5" s="1" t="str">
        <f>Rådata!V37</f>
        <v>Vad kan förbättras till nästa gång kursen ges? Ge gärna förslag!</v>
      </c>
    </row>
    <row r="7" spans="1:2" x14ac:dyDescent="0.25">
      <c r="A7" t="str">
        <f>CONCATENATE(Rådata!C38,": ",Rådata!V38)</f>
        <v xml:space="preserve">TBASA-AV: </v>
      </c>
    </row>
    <row r="8" spans="1:2" x14ac:dyDescent="0.25">
      <c r="A8" t="str">
        <f>CONCATENATE(Rådata!C39,": ",Rådata!V39)</f>
        <v xml:space="preserve">TBASA-AV: </v>
      </c>
    </row>
    <row r="9" spans="1:2" x14ac:dyDescent="0.25">
      <c r="A9" t="str">
        <f>CONCATENATE(Rådata!C40,": ",Rådata!V40)</f>
        <v>TBASA-AV: Gå igenom svårare uppgifter på lektionstid</v>
      </c>
    </row>
    <row r="10" spans="1:2" x14ac:dyDescent="0.25">
      <c r="A10" t="str">
        <f>CONCATENATE(Rådata!C41,": ",Rådata!V41)</f>
        <v xml:space="preserve">TBASA-AV: </v>
      </c>
    </row>
    <row r="11" spans="1:2" x14ac:dyDescent="0.25">
      <c r="A11" t="str">
        <f>CONCATENATE(Rådata!C42,": ",Rådata!V42)</f>
        <v>TBASA-AV: Lite mer öppet sinne</v>
      </c>
    </row>
    <row r="12" spans="1:2" x14ac:dyDescent="0.25">
      <c r="A12" t="str">
        <f>CONCATENATE(Rådata!C43,": ",Rådata!V43)</f>
        <v xml:space="preserve">TBASA-AV: </v>
      </c>
    </row>
    <row r="13" spans="1:2" x14ac:dyDescent="0.25">
      <c r="A13" t="str">
        <f>CONCATENATE(Rådata!C44,": ",Rådata!V44)</f>
        <v xml:space="preserve">TBASA-AV: </v>
      </c>
    </row>
    <row r="14" spans="1:2" x14ac:dyDescent="0.25">
      <c r="A14" t="str">
        <f>CONCATENATE(Rådata!C45,": ",Rådata!V45)</f>
        <v xml:space="preserve">TBASA-AV: </v>
      </c>
    </row>
    <row r="15" spans="1:2" x14ac:dyDescent="0.25">
      <c r="A15" t="str">
        <f>CONCATENATE(Rådata!C46,": ",Rådata!V46)</f>
        <v xml:space="preserve">TBASA-AV: </v>
      </c>
    </row>
    <row r="16" spans="1:2" x14ac:dyDescent="0.25">
      <c r="A16" t="str">
        <f>CONCATENATE(Rådata!C47,": ",Rådata!V47)</f>
        <v xml:space="preserve">TBASA-AV: </v>
      </c>
    </row>
    <row r="17" spans="1:1" x14ac:dyDescent="0.25">
      <c r="A17" t="str">
        <f>CONCATENATE(Rådata!C48,": ",Rådata!V48)</f>
        <v xml:space="preserve">TBASA-AV: </v>
      </c>
    </row>
    <row r="18" spans="1:1" x14ac:dyDescent="0.25">
      <c r="A18" t="str">
        <f>CONCATENATE(Rådata!C49,": ",Rådata!V49)</f>
        <v>TBASA-AV: Information som man ska hitta på hemsidan borde borde verkligen bara vara så lätt att få fram som en eller två knapptryckningar.</v>
      </c>
    </row>
    <row r="19" spans="1:1" x14ac:dyDescent="0.25">
      <c r="A19" t="str">
        <f>CONCATENATE(Rådata!C50,": ",Rådata!V50)</f>
        <v xml:space="preserve">TBASA-AV: </v>
      </c>
    </row>
    <row r="20" spans="1:1" x14ac:dyDescent="0.25">
      <c r="A20" t="str">
        <f>CONCATENATE(Rådata!C51,": ",Rådata!V51)</f>
        <v xml:space="preserve">TBASA-BV: </v>
      </c>
    </row>
    <row r="21" spans="1:1" x14ac:dyDescent="0.25">
      <c r="A21" t="str">
        <f>CONCATENATE(Rådata!C52,": ",Rådata!V52)</f>
        <v xml:space="preserve">TBASA-BV: </v>
      </c>
    </row>
    <row r="22" spans="1:1" x14ac:dyDescent="0.25">
      <c r="A22" t="str">
        <f>CONCATENATE(Rådata!C53,": ",Rådata!V53)</f>
        <v xml:space="preserve">TBASA-BV: </v>
      </c>
    </row>
    <row r="23" spans="1:1" x14ac:dyDescent="0.25">
      <c r="A23" t="str">
        <f>CONCATENATE(Rådata!C54,": ",Rådata!V54)</f>
        <v xml:space="preserve">TBASA-BV: </v>
      </c>
    </row>
    <row r="24" spans="1:1" x14ac:dyDescent="0.25">
      <c r="A24" t="str">
        <f>CONCATENATE(Rådata!C55,": ",Rådata!V55)</f>
        <v xml:space="preserve">TBASA-BV: </v>
      </c>
    </row>
    <row r="25" spans="1:1" x14ac:dyDescent="0.25">
      <c r="A25" t="str">
        <f>CONCATENATE(Rådata!C56,": ",Rådata!V56)</f>
        <v>TBASA-BV: TIDIG STUDIETEKNIK FÖRELÄSNING!!!!!!</v>
      </c>
    </row>
    <row r="26" spans="1:1" x14ac:dyDescent="0.25">
      <c r="A26" t="str">
        <f>CONCATENATE(Rådata!C57,": ",Rådata!V57)</f>
        <v xml:space="preserve">TBASA-BV: </v>
      </c>
    </row>
    <row r="27" spans="1:1" x14ac:dyDescent="0.25">
      <c r="A27" t="str">
        <f>CONCATENATE(Rådata!C58,": ",Rådata!V58)</f>
        <v xml:space="preserve">TBASA-BV: Fler uppgifter under föreläsning som inte är från matteboken </v>
      </c>
    </row>
    <row r="28" spans="1:1" x14ac:dyDescent="0.25">
      <c r="A28" t="str">
        <f>CONCATENATE(Rådata!C59,": ",Rådata!V59)</f>
        <v>TBASA-BV: Inte hoppa över vissa saker när man gör ut en uträkning. Dvs att läraren förväntar sig att vissa saker ska man redan kunna. Det förstör väldigt mycket att en uppgift då man sedan inte hänger med.</v>
      </c>
    </row>
    <row r="29" spans="1:1" x14ac:dyDescent="0.25">
      <c r="A29" t="str">
        <f>CONCATENATE(Rådata!C60,": ",Rådata!V60)</f>
        <v xml:space="preserve">TBASA-BV: tydligare på exakt vad som krävs för att få alla poäng på tenta uppgifter </v>
      </c>
    </row>
    <row r="30" spans="1:1" x14ac:dyDescent="0.25">
      <c r="A30" t="str">
        <f>CONCATENATE(Rådata!C61,": ",Rådata!V61)</f>
        <v xml:space="preserve">TBASA-BV: </v>
      </c>
    </row>
    <row r="31" spans="1:1" x14ac:dyDescent="0.25">
      <c r="A31" t="str">
        <f>CONCATENATE(Rådata!C62,": ",Rådata!V62)</f>
        <v xml:space="preserve">TBASA-BV: </v>
      </c>
    </row>
    <row r="32" spans="1:1" x14ac:dyDescent="0.25">
      <c r="A32" t="str">
        <f>CONCATENATE(Rådata!C63,": ",Rådata!V63)</f>
        <v xml:space="preserve">TBASA-BV: Det skulle vara bra om man kan ha två kurser istället för tre i varje termin. För att tempo är för högt. </v>
      </c>
    </row>
    <row r="33" spans="1:1" x14ac:dyDescent="0.25">
      <c r="A33" t="str">
        <f>CONCATENATE(Rådata!C64,": ",Rådata!V64)</f>
        <v>TBASA-BV: Lättare att hitta allt material (gäller alla kurser).</v>
      </c>
    </row>
    <row r="34" spans="1:1" x14ac:dyDescent="0.25">
      <c r="A34" t="str">
        <f>CONCATENATE(Rådata!C65,": ",Rådata!V65)</f>
        <v>TBASA-BV: Att gå in mer på detalj när vissa svårare saker förklaras.</v>
      </c>
    </row>
    <row r="35" spans="1:1" x14ac:dyDescent="0.25">
      <c r="A35" t="str">
        <f>CONCATENATE(Rådata!C66,": ",Rådata!V66)</f>
        <v xml:space="preserve">TBASA-BV: </v>
      </c>
    </row>
    <row r="36" spans="1:1" x14ac:dyDescent="0.25">
      <c r="A36" t="str">
        <f>CONCATENATE(Rådata!C67,": ",Rådata!V67)</f>
        <v xml:space="preserve">TBASA-BV: </v>
      </c>
    </row>
    <row r="37" spans="1:1" x14ac:dyDescent="0.25">
      <c r="A37" t="str">
        <f>CONCATENATE(Rådata!C68,": ",Rådata!V68)</f>
        <v xml:space="preserve">TBASA-BV: Lite svårare exempel, och gärna exempel på uppgifter som inte finns i kurslitteraturen. Kanske från en annan mattebok? En sammanställning av vanliga formella fel vore toppen! </v>
      </c>
    </row>
    <row r="38" spans="1:1" x14ac:dyDescent="0.25">
      <c r="A38" t="str">
        <f>CONCATENATE(Rådata!C69,": ",Rådata!V69)</f>
        <v>TBASA-BV: Se kommentar till kursinformation</v>
      </c>
    </row>
    <row r="39" spans="1:1" x14ac:dyDescent="0.25">
      <c r="A39" t="str">
        <f>CONCATENATE(Rådata!C70,": ",Rådata!V70)</f>
        <v xml:space="preserve">: </v>
      </c>
    </row>
    <row r="40" spans="1:1" x14ac:dyDescent="0.25">
      <c r="A40" t="str">
        <f>CONCATENATE(Rådata!C71,": ",Rådata!V71)</f>
        <v xml:space="preserve">: </v>
      </c>
    </row>
    <row r="41" spans="1:1" x14ac:dyDescent="0.25">
      <c r="A41" t="str">
        <f>CONCATENATE(Rådata!C72,": ",Rådata!V72)</f>
        <v xml:space="preserve">: </v>
      </c>
    </row>
    <row r="42" spans="1:1" x14ac:dyDescent="0.25">
      <c r="A42" t="str">
        <f>CONCATENATE(Rådata!C73,": ",Rådata!V73)</f>
        <v xml:space="preserve">: </v>
      </c>
    </row>
    <row r="43" spans="1:1" x14ac:dyDescent="0.25">
      <c r="A43" t="str">
        <f>CONCATENATE(Rådata!C74,": ",Rådata!V74)</f>
        <v xml:space="preserve">: </v>
      </c>
    </row>
    <row r="44" spans="1:1" x14ac:dyDescent="0.25">
      <c r="A44" t="str">
        <f>CONCATENATE(Rådata!C75,": ",Rådata!V75)</f>
        <v xml:space="preserve">: </v>
      </c>
    </row>
    <row r="45" spans="1:1" x14ac:dyDescent="0.25">
      <c r="A45" t="str">
        <f>CONCATENATE(Rådata!C76,": ",Rådata!V76)</f>
        <v xml:space="preserve">: </v>
      </c>
    </row>
    <row r="46" spans="1:1" x14ac:dyDescent="0.25">
      <c r="A46" t="str">
        <f>CONCATENATE(Rådata!C77,": ",Rådata!V77)</f>
        <v xml:space="preserve">: </v>
      </c>
    </row>
    <row r="47" spans="1:1" x14ac:dyDescent="0.25">
      <c r="A47" t="str">
        <f>CONCATENATE(Rådata!C78,": ",Rådata!V78)</f>
        <v xml:space="preserve">: </v>
      </c>
    </row>
    <row r="48" spans="1:1" x14ac:dyDescent="0.25">
      <c r="A48" t="str">
        <f>CONCATENATE(Rådata!C79,": ",Rådata!V79)</f>
        <v xml:space="preserve">: </v>
      </c>
    </row>
    <row r="49" spans="1:1" x14ac:dyDescent="0.25">
      <c r="A49" t="str">
        <f>CONCATENATE(Rådata!C80,": ",Rådata!V80)</f>
        <v xml:space="preserve">: </v>
      </c>
    </row>
    <row r="50" spans="1:1" x14ac:dyDescent="0.25">
      <c r="A50" t="str">
        <f>CONCATENATE(Rådata!C81,": ",Rådata!V81)</f>
        <v xml:space="preserve">: </v>
      </c>
    </row>
    <row r="51" spans="1:1" x14ac:dyDescent="0.25">
      <c r="A51" t="str">
        <f>CONCATENATE(Rådata!C82,": ",Rådata!V82)</f>
        <v xml:space="preserve">: </v>
      </c>
    </row>
    <row r="52" spans="1:1" x14ac:dyDescent="0.25">
      <c r="A52" t="str">
        <f>CONCATENATE(Rådata!C83,": ",Rådata!V83)</f>
        <v xml:space="preserve">: </v>
      </c>
    </row>
    <row r="53" spans="1:1" x14ac:dyDescent="0.25">
      <c r="A53" t="str">
        <f>CONCATENATE(Rådata!C84,": ",Rådata!V84)</f>
        <v xml:space="preserve">: </v>
      </c>
    </row>
    <row r="54" spans="1:1" x14ac:dyDescent="0.25">
      <c r="A54" t="str">
        <f>CONCATENATE(Rådata!C85,": ",Rådata!V85)</f>
        <v xml:space="preserve">: </v>
      </c>
    </row>
    <row r="55" spans="1:1" x14ac:dyDescent="0.25">
      <c r="A55" t="str">
        <f>CONCATENATE(Rådata!C86,": ",Rådata!V86)</f>
        <v xml:space="preserve">: </v>
      </c>
    </row>
    <row r="56" spans="1:1" x14ac:dyDescent="0.25">
      <c r="A56" t="str">
        <f>CONCATENATE(Rådata!C87,": ",Rådata!V87)</f>
        <v xml:space="preserve">: </v>
      </c>
    </row>
    <row r="57" spans="1:1" x14ac:dyDescent="0.25">
      <c r="A57" t="str">
        <f>CONCATENATE(Rådata!C88,": ",Rådata!V88)</f>
        <v xml:space="preserve">: </v>
      </c>
    </row>
    <row r="58" spans="1:1" x14ac:dyDescent="0.25">
      <c r="A58" t="str">
        <f>CONCATENATE(Rådata!C89,": ",Rådata!V89)</f>
        <v xml:space="preserve">: </v>
      </c>
    </row>
    <row r="59" spans="1:1" x14ac:dyDescent="0.25">
      <c r="A59" t="str">
        <f>CONCATENATE(Rådata!C90,": ",Rådata!V90)</f>
        <v xml:space="preserve">: </v>
      </c>
    </row>
    <row r="60" spans="1:1" x14ac:dyDescent="0.25">
      <c r="A60" t="str">
        <f>CONCATENATE(Rådata!C91,": ",Rådata!V91)</f>
        <v xml:space="preserve">: </v>
      </c>
    </row>
    <row r="61" spans="1:1" x14ac:dyDescent="0.25">
      <c r="A61" t="str">
        <f>CONCATENATE(Rådata!C92,": ",Rådata!V92)</f>
        <v xml:space="preserve">: </v>
      </c>
    </row>
    <row r="62" spans="1:1" x14ac:dyDescent="0.25">
      <c r="A62" t="str">
        <f>CONCATENATE(Rådata!C93,": ",Rådata!V93)</f>
        <v xml:space="preserve">: </v>
      </c>
    </row>
    <row r="63" spans="1:1" x14ac:dyDescent="0.25">
      <c r="A63" t="str">
        <f>CONCATENATE(Rådata!C94,": ",Rådata!V94)</f>
        <v xml:space="preserve">: </v>
      </c>
    </row>
    <row r="64" spans="1:1" x14ac:dyDescent="0.25">
      <c r="A64" t="str">
        <f>CONCATENATE(Rådata!C95,": ",Rådata!V95)</f>
        <v xml:space="preserve">: </v>
      </c>
    </row>
    <row r="65" spans="1:1" x14ac:dyDescent="0.25">
      <c r="A65" t="str">
        <f>CONCATENATE(Rådata!C96,": ",Rådata!V96)</f>
        <v xml:space="preserve">: </v>
      </c>
    </row>
    <row r="66" spans="1:1" x14ac:dyDescent="0.25">
      <c r="A66" t="str">
        <f>CONCATENATE(Rådata!C97,": ",Rådata!V97)</f>
        <v xml:space="preserve">: </v>
      </c>
    </row>
    <row r="67" spans="1:1" x14ac:dyDescent="0.25">
      <c r="A67" t="str">
        <f>CONCATENATE(Rådata!C98,": ",Rådata!V98)</f>
        <v xml:space="preserve">: </v>
      </c>
    </row>
    <row r="68" spans="1:1" x14ac:dyDescent="0.25">
      <c r="A68" t="str">
        <f>CONCATENATE(Rådata!C99,": ",Rådata!V99)</f>
        <v xml:space="preserve">: </v>
      </c>
    </row>
    <row r="69" spans="1:1" x14ac:dyDescent="0.25">
      <c r="A69" t="str">
        <f>CONCATENATE(Rådata!C100,": ",Rådata!V100)</f>
        <v xml:space="preserve">: </v>
      </c>
    </row>
    <row r="70" spans="1:1" x14ac:dyDescent="0.25">
      <c r="A70" t="str">
        <f>CONCATENATE(Rådata!C101,": ",Rådata!V101)</f>
        <v xml:space="preserve">: </v>
      </c>
    </row>
    <row r="71" spans="1:1" x14ac:dyDescent="0.25">
      <c r="A71" t="str">
        <f>CONCATENATE(Rådata!C102,": ",Rådata!V102)</f>
        <v xml:space="preserve">: </v>
      </c>
    </row>
    <row r="72" spans="1:1" x14ac:dyDescent="0.25">
      <c r="A72" t="str">
        <f>CONCATENATE(Rådata!C103,": ",Rådata!V103)</f>
        <v xml:space="preserve">: </v>
      </c>
    </row>
    <row r="73" spans="1:1" x14ac:dyDescent="0.25">
      <c r="A73" t="str">
        <f>CONCATENATE(Rådata!C104,": ",Rådata!V104)</f>
        <v xml:space="preserve">: </v>
      </c>
    </row>
    <row r="74" spans="1:1" x14ac:dyDescent="0.25">
      <c r="A74" t="str">
        <f>CONCATENATE(Rådata!C105,": ",Rådata!V105)</f>
        <v xml:space="preserve">: </v>
      </c>
    </row>
    <row r="75" spans="1:1" x14ac:dyDescent="0.25">
      <c r="A75" t="str">
        <f>CONCATENATE(Rådata!C106,": ",Rådata!V106)</f>
        <v xml:space="preserve">: </v>
      </c>
    </row>
    <row r="76" spans="1:1" x14ac:dyDescent="0.25">
      <c r="A76" t="str">
        <f>CONCATENATE(Rådata!C107,": ",Rådata!V107)</f>
        <v xml:space="preserve">: </v>
      </c>
    </row>
    <row r="77" spans="1:1" x14ac:dyDescent="0.25">
      <c r="A77" t="str">
        <f>CONCATENATE(Rådata!C108,": ",Rådata!V108)</f>
        <v xml:space="preserve">: </v>
      </c>
    </row>
    <row r="78" spans="1:1" x14ac:dyDescent="0.25">
      <c r="A78" t="str">
        <f>CONCATENATE(Rådata!C109,": ",Rådata!V109)</f>
        <v xml:space="preserve">: </v>
      </c>
    </row>
    <row r="79" spans="1:1" x14ac:dyDescent="0.25">
      <c r="A79" t="str">
        <f>CONCATENATE(Rådata!C110,": ",Rådata!V110)</f>
        <v xml:space="preserve">: </v>
      </c>
    </row>
    <row r="80" spans="1:1" x14ac:dyDescent="0.25">
      <c r="A80" t="str">
        <f>CONCATENATE(Rådata!C111,": ",Rådata!V111)</f>
        <v xml:space="preserve">: </v>
      </c>
    </row>
    <row r="81" spans="1:1" x14ac:dyDescent="0.25">
      <c r="A81" t="str">
        <f>CONCATENATE(Rådata!C112,": ",Rådata!V112)</f>
        <v xml:space="preserve">: </v>
      </c>
    </row>
    <row r="82" spans="1:1" x14ac:dyDescent="0.25">
      <c r="A82" t="str">
        <f>CONCATENATE(Rådata!C113,": ",Rådata!V113)</f>
        <v xml:space="preserve">: </v>
      </c>
    </row>
    <row r="83" spans="1:1" x14ac:dyDescent="0.25">
      <c r="A83" t="str">
        <f>CONCATENATE(Rådata!C114,": ",Rådata!V114)</f>
        <v xml:space="preserve">: </v>
      </c>
    </row>
    <row r="84" spans="1:1" x14ac:dyDescent="0.25">
      <c r="A84" t="str">
        <f>CONCATENATE(Rådata!C115,": ",Rådata!V115)</f>
        <v xml:space="preserve">: </v>
      </c>
    </row>
    <row r="85" spans="1:1" x14ac:dyDescent="0.25">
      <c r="A85" t="str">
        <f>CONCATENATE(Rådata!C116,": ",Rådata!V116)</f>
        <v xml:space="preserve">: </v>
      </c>
    </row>
    <row r="86" spans="1:1" x14ac:dyDescent="0.25">
      <c r="A86" t="str">
        <f>CONCATENATE(Rådata!C117,": ",Rådata!V117)</f>
        <v xml:space="preserve">: </v>
      </c>
    </row>
    <row r="87" spans="1:1" x14ac:dyDescent="0.25">
      <c r="A87" t="str">
        <f>CONCATENATE(Rådata!C118,": ",Rådata!V118)</f>
        <v xml:space="preserve">: </v>
      </c>
    </row>
    <row r="88" spans="1:1" x14ac:dyDescent="0.25">
      <c r="A88" t="str">
        <f>CONCATENATE(Rådata!C119,": ",Rådata!V119)</f>
        <v xml:space="preserve">: </v>
      </c>
    </row>
    <row r="89" spans="1:1" x14ac:dyDescent="0.25">
      <c r="A89" t="str">
        <f>CONCATENATE(Rådata!C120,": ",Rådata!V120)</f>
        <v xml:space="preserve">: </v>
      </c>
    </row>
    <row r="90" spans="1:1" x14ac:dyDescent="0.25">
      <c r="A90" t="str">
        <f>CONCATENATE(Rådata!C121,": ",Rådata!V121)</f>
        <v xml:space="preserve">: </v>
      </c>
    </row>
    <row r="91" spans="1:1" x14ac:dyDescent="0.25">
      <c r="A91" t="str">
        <f>CONCATENATE(Rådata!C122,": ",Rådata!V122)</f>
        <v xml:space="preserve">: </v>
      </c>
    </row>
    <row r="92" spans="1:1" x14ac:dyDescent="0.25">
      <c r="A92" t="str">
        <f>CONCATENATE(Rådata!C123,": ",Rådata!V123)</f>
        <v xml:space="preserve">: </v>
      </c>
    </row>
    <row r="93" spans="1:1" x14ac:dyDescent="0.25">
      <c r="A93" t="str">
        <f>CONCATENATE(Rådata!C124,": ",Rådata!V124)</f>
        <v xml:space="preserve">: </v>
      </c>
    </row>
    <row r="94" spans="1:1" x14ac:dyDescent="0.25">
      <c r="A94" t="str">
        <f>CONCATENATE(Rådata!C125,": ",Rådata!V125)</f>
        <v xml:space="preserve">: </v>
      </c>
    </row>
    <row r="95" spans="1:1" x14ac:dyDescent="0.25">
      <c r="A95" t="str">
        <f>CONCATENATE(Rådata!C126,": ",Rådata!V126)</f>
        <v xml:space="preserve">: </v>
      </c>
    </row>
    <row r="96" spans="1:1" x14ac:dyDescent="0.25">
      <c r="A96" t="str">
        <f>CONCATENATE(Rådata!C127,": ",Rådata!V127)</f>
        <v xml:space="preserve">: </v>
      </c>
    </row>
    <row r="97" spans="1:1" x14ac:dyDescent="0.25">
      <c r="A97" t="str">
        <f>CONCATENATE(Rådata!C128,": ",Rådata!V128)</f>
        <v xml:space="preserve">: </v>
      </c>
    </row>
    <row r="98" spans="1:1" x14ac:dyDescent="0.25">
      <c r="A98" t="str">
        <f>CONCATENATE(Rådata!C129,": ",Rådata!V129)</f>
        <v xml:space="preserve">: </v>
      </c>
    </row>
    <row r="99" spans="1:1" x14ac:dyDescent="0.25">
      <c r="A99" t="str">
        <f>CONCATENATE(Rådata!C130,": ",Rådata!V130)</f>
        <v xml:space="preserve">: </v>
      </c>
    </row>
    <row r="100" spans="1:1" x14ac:dyDescent="0.25">
      <c r="A100" t="str">
        <f>CONCATENATE(Rådata!C131,": ",Rådata!V131)</f>
        <v xml:space="preserve">: </v>
      </c>
    </row>
    <row r="101" spans="1:1" x14ac:dyDescent="0.25">
      <c r="A101" t="str">
        <f>CONCATENATE(Rådata!C132,": ",Rådata!V132)</f>
        <v xml:space="preserve">: </v>
      </c>
    </row>
    <row r="102" spans="1:1" x14ac:dyDescent="0.25">
      <c r="A102" t="str">
        <f>CONCATENATE(Rådata!C133,": ",Rådata!V133)</f>
        <v xml:space="preserve">: </v>
      </c>
    </row>
    <row r="103" spans="1:1" x14ac:dyDescent="0.25">
      <c r="A103" t="str">
        <f>CONCATENATE(Rådata!C134,": ",Rådata!V134)</f>
        <v xml:space="preserve">: </v>
      </c>
    </row>
    <row r="104" spans="1:1" x14ac:dyDescent="0.25">
      <c r="A104" t="str">
        <f>CONCATENATE(Rådata!C135,": ",Rådata!V135)</f>
        <v xml:space="preserve">: </v>
      </c>
    </row>
    <row r="105" spans="1:1" x14ac:dyDescent="0.25">
      <c r="A105" t="str">
        <f>CONCATENATE(Rådata!C136,": ",Rådata!V136)</f>
        <v xml:space="preserve">: </v>
      </c>
    </row>
    <row r="106" spans="1:1" x14ac:dyDescent="0.25">
      <c r="A106" t="str">
        <f>CONCATENATE(Rådata!C137,": ",Rådata!V137)</f>
        <v xml:space="preserve">: </v>
      </c>
    </row>
    <row r="107" spans="1:1" x14ac:dyDescent="0.25">
      <c r="A107" t="str">
        <f>CONCATENATE(Rådata!C138,": ",Rådata!V138)</f>
        <v xml:space="preserve">: </v>
      </c>
    </row>
    <row r="108" spans="1:1" x14ac:dyDescent="0.25">
      <c r="A108" t="str">
        <f>CONCATENATE(Rådata!C139,": ",Rådata!V139)</f>
        <v xml:space="preserve">: </v>
      </c>
    </row>
    <row r="109" spans="1:1" x14ac:dyDescent="0.25">
      <c r="A109" t="str">
        <f>CONCATENATE(Rådata!C140,": ",Rådata!V140)</f>
        <v xml:space="preserve">: </v>
      </c>
    </row>
    <row r="110" spans="1:1" x14ac:dyDescent="0.25">
      <c r="A110" t="str">
        <f>CONCATENATE(Rådata!C141,": ",Rådata!V141)</f>
        <v xml:space="preserve">: </v>
      </c>
    </row>
    <row r="111" spans="1:1" x14ac:dyDescent="0.25">
      <c r="A111" t="str">
        <f>CONCATENATE(Rådata!C142,": ",Rådata!V142)</f>
        <v xml:space="preserve">: </v>
      </c>
    </row>
    <row r="112" spans="1:1" x14ac:dyDescent="0.25">
      <c r="A112" t="str">
        <f>CONCATENATE(Rådata!C143,": ",Rådata!V143)</f>
        <v xml:space="preserve">: </v>
      </c>
    </row>
    <row r="113" spans="1:1" x14ac:dyDescent="0.25">
      <c r="A113" t="str">
        <f>CONCATENATE(Rådata!C144,": ",Rådata!V144)</f>
        <v xml:space="preserve">: </v>
      </c>
    </row>
    <row r="114" spans="1:1" x14ac:dyDescent="0.25">
      <c r="A114" t="str">
        <f>CONCATENATE(Rådata!C145,": ",Rådata!V145)</f>
        <v xml:space="preserve">: </v>
      </c>
    </row>
    <row r="115" spans="1:1" x14ac:dyDescent="0.25">
      <c r="A115" t="str">
        <f>CONCATENATE(Rådata!C146,": ",Rådata!V146)</f>
        <v xml:space="preserve">: </v>
      </c>
    </row>
    <row r="116" spans="1:1" x14ac:dyDescent="0.25">
      <c r="A116" t="str">
        <f>CONCATENATE(Rådata!C147,": ",Rådata!V147)</f>
        <v xml:space="preserve">: </v>
      </c>
    </row>
    <row r="117" spans="1:1" x14ac:dyDescent="0.25">
      <c r="A117" t="str">
        <f>CONCATENATE(Rådata!C148,": ",Rådata!V148)</f>
        <v xml:space="preserve">: </v>
      </c>
    </row>
    <row r="118" spans="1:1" x14ac:dyDescent="0.25">
      <c r="A118" t="str">
        <f>CONCATENATE(Rådata!C149,": ",Rådata!V149)</f>
        <v xml:space="preserve">: </v>
      </c>
    </row>
    <row r="119" spans="1:1" x14ac:dyDescent="0.25">
      <c r="A119" t="str">
        <f>CONCATENATE(Rådata!C150,": ",Rådata!V150)</f>
        <v xml:space="preserve">: </v>
      </c>
    </row>
    <row r="120" spans="1:1" x14ac:dyDescent="0.25">
      <c r="A120" t="str">
        <f>CONCATENATE(Rådata!C151,": ",Rådata!V151)</f>
        <v xml:space="preserve">: </v>
      </c>
    </row>
    <row r="121" spans="1:1" x14ac:dyDescent="0.25">
      <c r="A121" t="str">
        <f>CONCATENATE(Rådata!C152,": ",Rådata!V152)</f>
        <v xml:space="preserve">: </v>
      </c>
    </row>
    <row r="122" spans="1:1" x14ac:dyDescent="0.25">
      <c r="A122" t="str">
        <f>CONCATENATE(Rådata!C153,": ",Rådata!V153)</f>
        <v xml:space="preserve">: </v>
      </c>
    </row>
    <row r="123" spans="1:1" x14ac:dyDescent="0.25">
      <c r="A123" t="str">
        <f>CONCATENATE(Rådata!C154,": ",Rådata!V154)</f>
        <v xml:space="preserve">: </v>
      </c>
    </row>
    <row r="124" spans="1:1" x14ac:dyDescent="0.25">
      <c r="A124" t="str">
        <f>CONCATENATE(Rådata!C155,": ",Rådata!V155)</f>
        <v xml:space="preserve">: </v>
      </c>
    </row>
    <row r="125" spans="1:1" x14ac:dyDescent="0.25">
      <c r="A125" t="str">
        <f>CONCATENATE(Rådata!C156,": ",Rådata!V156)</f>
        <v xml:space="preserve">: </v>
      </c>
    </row>
    <row r="126" spans="1:1" x14ac:dyDescent="0.25">
      <c r="A126" t="str">
        <f>CONCATENATE(Rådata!C157,": ",Rådata!V157)</f>
        <v xml:space="preserve">: </v>
      </c>
    </row>
    <row r="127" spans="1:1" x14ac:dyDescent="0.25">
      <c r="A127" t="str">
        <f>CONCATENATE(Rådata!C158,": ",Rådata!V158)</f>
        <v xml:space="preserve">: </v>
      </c>
    </row>
    <row r="128" spans="1:1" x14ac:dyDescent="0.25">
      <c r="A128" t="str">
        <f>CONCATENATE(Rådata!C159,": ",Rådata!V159)</f>
        <v xml:space="preserve">: </v>
      </c>
    </row>
    <row r="129" spans="1:1" x14ac:dyDescent="0.25">
      <c r="A129" t="str">
        <f>CONCATENATE(Rådata!C160,": ",Rådata!V160)</f>
        <v xml:space="preserve">: </v>
      </c>
    </row>
    <row r="130" spans="1:1" x14ac:dyDescent="0.25">
      <c r="A130" t="str">
        <f>CONCATENATE(Rådata!C161,": ",Rådata!V161)</f>
        <v xml:space="preserve">: </v>
      </c>
    </row>
    <row r="131" spans="1:1" x14ac:dyDescent="0.25">
      <c r="A131" t="str">
        <f>CONCATENATE(Rådata!C162,": ",Rådata!V162)</f>
        <v xml:space="preserve">: </v>
      </c>
    </row>
    <row r="132" spans="1:1" x14ac:dyDescent="0.25">
      <c r="A132" t="str">
        <f>CONCATENATE(Rådata!C163,": ",Rådata!V163)</f>
        <v xml:space="preserve">: </v>
      </c>
    </row>
    <row r="133" spans="1:1" x14ac:dyDescent="0.25">
      <c r="A133" t="str">
        <f>CONCATENATE(Rådata!C164,": ",Rådata!V164)</f>
        <v xml:space="preserve">: </v>
      </c>
    </row>
    <row r="134" spans="1:1" x14ac:dyDescent="0.25">
      <c r="A134" t="str">
        <f>CONCATENATE(Rådata!C165,": ",Rådata!V165)</f>
        <v xml:space="preserve">: </v>
      </c>
    </row>
    <row r="135" spans="1:1" x14ac:dyDescent="0.25">
      <c r="A135" t="str">
        <f>CONCATENATE(Rådata!C166,": ",Rådata!V166)</f>
        <v xml:space="preserve">: </v>
      </c>
    </row>
    <row r="136" spans="1:1" x14ac:dyDescent="0.25">
      <c r="A136" t="str">
        <f>CONCATENATE(Rådata!C167,": ",Rådata!V167)</f>
        <v xml:space="preserve">: </v>
      </c>
    </row>
    <row r="137" spans="1:1" x14ac:dyDescent="0.25">
      <c r="A137" t="str">
        <f>CONCATENATE(Rådata!C168,": ",Rådata!V168)</f>
        <v xml:space="preserve">: </v>
      </c>
    </row>
    <row r="138" spans="1:1" x14ac:dyDescent="0.25">
      <c r="A138" t="str">
        <f>CONCATENATE(Rådata!C169,": ",Rådata!V169)</f>
        <v xml:space="preserve">: </v>
      </c>
    </row>
    <row r="139" spans="1:1" x14ac:dyDescent="0.25">
      <c r="A139" t="str">
        <f>CONCATENATE(Rådata!C170,": ",Rådata!V170)</f>
        <v xml:space="preserve">: </v>
      </c>
    </row>
    <row r="140" spans="1:1" x14ac:dyDescent="0.25">
      <c r="A140" t="str">
        <f>CONCATENATE(Rådata!C171,": ",Rådata!V171)</f>
        <v xml:space="preserve">: </v>
      </c>
    </row>
    <row r="141" spans="1:1" x14ac:dyDescent="0.25">
      <c r="A141" t="str">
        <f>CONCATENATE(Rådata!C172,": ",Rådata!V172)</f>
        <v xml:space="preserve">: </v>
      </c>
    </row>
    <row r="142" spans="1:1" x14ac:dyDescent="0.25">
      <c r="A142" t="str">
        <f>CONCATENATE(Rådata!C173,": ",Rådata!V173)</f>
        <v xml:space="preserve">: </v>
      </c>
    </row>
    <row r="143" spans="1:1" x14ac:dyDescent="0.25">
      <c r="A143" t="str">
        <f>CONCATENATE(Rådata!C174,": ",Rådata!V174)</f>
        <v xml:space="preserve">: </v>
      </c>
    </row>
    <row r="144" spans="1:1" x14ac:dyDescent="0.25">
      <c r="A144" t="str">
        <f>CONCATENATE(Rådata!C175,": ",Rådata!V175)</f>
        <v xml:space="preserve">: </v>
      </c>
    </row>
    <row r="145" spans="1:1" x14ac:dyDescent="0.25">
      <c r="A145" t="str">
        <f>CONCATENATE(Rådata!C176,": ",Rådata!V176)</f>
        <v xml:space="preserve">: </v>
      </c>
    </row>
    <row r="146" spans="1:1" x14ac:dyDescent="0.25">
      <c r="A146" t="str">
        <f>CONCATENATE(Rådata!C177,": ",Rådata!V177)</f>
        <v xml:space="preserve">: </v>
      </c>
    </row>
    <row r="147" spans="1:1" x14ac:dyDescent="0.25">
      <c r="A147" t="str">
        <f>CONCATENATE(Rådata!C178,": ",Rådata!V178)</f>
        <v xml:space="preserve">: </v>
      </c>
    </row>
    <row r="148" spans="1:1" x14ac:dyDescent="0.25">
      <c r="A148" t="str">
        <f>CONCATENATE(Rådata!C179,": ",Rådata!V179)</f>
        <v xml:space="preserve">: </v>
      </c>
    </row>
    <row r="149" spans="1:1" x14ac:dyDescent="0.25">
      <c r="A149" t="str">
        <f>CONCATENATE(Rådata!C180,": ",Rådata!V180)</f>
        <v xml:space="preserve">: </v>
      </c>
    </row>
    <row r="150" spans="1:1" x14ac:dyDescent="0.25">
      <c r="A150" t="str">
        <f>CONCATENATE(Rådata!C181,": ",Rådata!V181)</f>
        <v xml:space="preserve">: </v>
      </c>
    </row>
    <row r="151" spans="1:1" x14ac:dyDescent="0.25">
      <c r="A151" t="str">
        <f>CONCATENATE(Rådata!C182,": ",Rådata!V182)</f>
        <v xml:space="preserve">: </v>
      </c>
    </row>
    <row r="152" spans="1:1" x14ac:dyDescent="0.25">
      <c r="A152" t="str">
        <f>CONCATENATE(Rådata!C183,": ",Rådata!V183)</f>
        <v xml:space="preserve">: </v>
      </c>
    </row>
    <row r="153" spans="1:1" x14ac:dyDescent="0.25">
      <c r="A153" t="str">
        <f>CONCATENATE(Rådata!C184,": ",Rådata!V184)</f>
        <v xml:space="preserve">: </v>
      </c>
    </row>
    <row r="154" spans="1:1" x14ac:dyDescent="0.25">
      <c r="A154" t="str">
        <f>CONCATENATE(Rådata!C185,": ",Rådata!V185)</f>
        <v xml:space="preserve">: </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4"/>
  <sheetViews>
    <sheetView workbookViewId="0">
      <selection sqref="A1:B3"/>
    </sheetView>
  </sheetViews>
  <sheetFormatPr defaultRowHeight="15.75" x14ac:dyDescent="0.25"/>
  <sheetData>
    <row r="1" spans="1:2" x14ac:dyDescent="0.25">
      <c r="A1" s="6" t="str">
        <f>Rådata!$A$1</f>
        <v>Kursnr</v>
      </c>
      <c r="B1" s="6" t="str">
        <f>Rådata!$B$1</f>
        <v>HF0021</v>
      </c>
    </row>
    <row r="2" spans="1:2" x14ac:dyDescent="0.25">
      <c r="A2" s="6" t="str">
        <f>Rådata!$A$3</f>
        <v>Datum</v>
      </c>
      <c r="B2" s="6" t="str">
        <f>Rådata!$B$2</f>
        <v>Matematik I</v>
      </c>
    </row>
    <row r="3" spans="1:2" x14ac:dyDescent="0.25">
      <c r="A3" s="6" t="str">
        <f>Rådata!A3</f>
        <v>Datum</v>
      </c>
      <c r="B3" s="8">
        <f>Rådata!$B$3</f>
        <v>190511</v>
      </c>
    </row>
    <row r="4" spans="1:2" s="6" customFormat="1" x14ac:dyDescent="0.25"/>
    <row r="5" spans="1:2" x14ac:dyDescent="0.25">
      <c r="A5" s="1" t="str">
        <f>Rådata!W37</f>
        <v>Vilka råd skulle du vilja ge framtida kursdeltagare?</v>
      </c>
    </row>
    <row r="7" spans="1:2" x14ac:dyDescent="0.25">
      <c r="A7" t="str">
        <f>CONCATENATE(Rådata!C38,": ",Rådata!W38)</f>
        <v xml:space="preserve">TBASA-AV: </v>
      </c>
    </row>
    <row r="8" spans="1:2" x14ac:dyDescent="0.25">
      <c r="A8" t="str">
        <f>CONCATENATE(Rådata!C39,": ",Rådata!W39)</f>
        <v xml:space="preserve">TBASA-AV: </v>
      </c>
    </row>
    <row r="9" spans="1:2" x14ac:dyDescent="0.25">
      <c r="A9" t="str">
        <f>CONCATENATE(Rådata!C40,": ",Rådata!W40)</f>
        <v>TBASA-AV: Delta på alla lektioner</v>
      </c>
    </row>
    <row r="10" spans="1:2" x14ac:dyDescent="0.25">
      <c r="A10" t="str">
        <f>CONCATENATE(Rådata!C41,": ",Rådata!W41)</f>
        <v xml:space="preserve">TBASA-AV: </v>
      </c>
    </row>
    <row r="11" spans="1:2" x14ac:dyDescent="0.25">
      <c r="A11" t="str">
        <f>CONCATENATE(Rådata!C42,": ",Rådata!W42)</f>
        <v>TBASA-AV: Plugga</v>
      </c>
    </row>
    <row r="12" spans="1:2" x14ac:dyDescent="0.25">
      <c r="A12" t="str">
        <f>CONCATENATE(Rådata!C43,": ",Rådata!W43)</f>
        <v>TBASA-AV: Förstå att alla inte förstår.</v>
      </c>
    </row>
    <row r="13" spans="1:2" x14ac:dyDescent="0.25">
      <c r="A13" t="str">
        <f>CONCATENATE(Rådata!C44,": ",Rådata!W44)</f>
        <v xml:space="preserve">TBASA-AV: </v>
      </c>
    </row>
    <row r="14" spans="1:2" x14ac:dyDescent="0.25">
      <c r="A14" t="str">
        <f>CONCATENATE(Rådata!C45,": ",Rådata!W45)</f>
        <v xml:space="preserve">TBASA-AV: </v>
      </c>
    </row>
    <row r="15" spans="1:2" x14ac:dyDescent="0.25">
      <c r="A15" t="str">
        <f>CONCATENATE(Rådata!C46,": ",Rådata!W46)</f>
        <v xml:space="preserve">TBASA-AV: </v>
      </c>
    </row>
    <row r="16" spans="1:2" x14ac:dyDescent="0.25">
      <c r="A16" t="str">
        <f>CONCATENATE(Rådata!C47,": ",Rådata!W47)</f>
        <v xml:space="preserve">TBASA-AV: </v>
      </c>
    </row>
    <row r="17" spans="1:1" x14ac:dyDescent="0.25">
      <c r="A17" t="str">
        <f>CONCATENATE(Rådata!C48,": ",Rådata!W48)</f>
        <v xml:space="preserve">TBASA-AV: </v>
      </c>
    </row>
    <row r="18" spans="1:1" x14ac:dyDescent="0.25">
      <c r="A18" t="str">
        <f>CONCATENATE(Rådata!C49,": ",Rådata!W49)</f>
        <v>TBASA-AV: Funka elever borde verkligen be/få mejl adressen till personen som är ansvarig för att boka testsalar med extra funka tid.</v>
      </c>
    </row>
    <row r="19" spans="1:1" x14ac:dyDescent="0.25">
      <c r="A19" t="str">
        <f>CONCATENATE(Rådata!C50,": ",Rådata!W50)</f>
        <v xml:space="preserve">TBASA-AV: </v>
      </c>
    </row>
    <row r="20" spans="1:1" x14ac:dyDescent="0.25">
      <c r="A20" t="str">
        <f>CONCATENATE(Rådata!C51,": ",Rådata!W51)</f>
        <v xml:space="preserve">TBASA-BV: </v>
      </c>
    </row>
    <row r="21" spans="1:1" x14ac:dyDescent="0.25">
      <c r="A21" t="str">
        <f>CONCATENATE(Rådata!C52,": ",Rådata!W52)</f>
        <v xml:space="preserve">TBASA-BV: </v>
      </c>
    </row>
    <row r="22" spans="1:1" x14ac:dyDescent="0.25">
      <c r="A22" t="str">
        <f>CONCATENATE(Rådata!C53,": ",Rådata!W53)</f>
        <v xml:space="preserve">TBASA-BV: </v>
      </c>
    </row>
    <row r="23" spans="1:1" x14ac:dyDescent="0.25">
      <c r="A23" t="str">
        <f>CONCATENATE(Rådata!C54,": ",Rådata!W54)</f>
        <v xml:space="preserve">TBASA-BV: </v>
      </c>
    </row>
    <row r="24" spans="1:1" x14ac:dyDescent="0.25">
      <c r="A24" t="str">
        <f>CONCATENATE(Rådata!C55,": ",Rådata!W55)</f>
        <v xml:space="preserve">TBASA-BV: </v>
      </c>
    </row>
    <row r="25" spans="1:1" x14ac:dyDescent="0.25">
      <c r="A25" t="str">
        <f>CONCATENATE(Rådata!C56,": ",Rådata!W56)</f>
        <v>TBASA-BV: Plugga i grupp, följ studieteknik föreläsningarna A till O. Gymnasiestudieteknik räcker inte för fem öre. Även om man misslyckas i början kan man komma sjukt långt fram mot slutet.
STANNA VARJE DAG PÅ SKOLAN OCH PLUGGA REGELBUNDET.</v>
      </c>
    </row>
    <row r="26" spans="1:1" x14ac:dyDescent="0.25">
      <c r="A26" t="str">
        <f>CONCATENATE(Rådata!C57,": ",Rådata!W57)</f>
        <v xml:space="preserve">TBASA-BV: </v>
      </c>
    </row>
    <row r="27" spans="1:1" x14ac:dyDescent="0.25">
      <c r="A27" t="str">
        <f>CONCATENATE(Rådata!C58,": ",Rådata!W58)</f>
        <v xml:space="preserve">TBASA-BV: Gå på lektioner, fråga mycket </v>
      </c>
    </row>
    <row r="28" spans="1:1" x14ac:dyDescent="0.25">
      <c r="A28" t="str">
        <f>CONCATENATE(Rådata!C59,": ",Rådata!W59)</f>
        <v xml:space="preserve">TBASA-BV: </v>
      </c>
    </row>
    <row r="29" spans="1:1" x14ac:dyDescent="0.25">
      <c r="A29" t="str">
        <f>CONCATENATE(Rådata!C60,": ",Rådata!W60)</f>
        <v xml:space="preserve">TBASA-BV: </v>
      </c>
    </row>
    <row r="30" spans="1:1" x14ac:dyDescent="0.25">
      <c r="A30" t="str">
        <f>CONCATENATE(Rådata!C61,": ",Rådata!W61)</f>
        <v xml:space="preserve">TBASA-BV: </v>
      </c>
    </row>
    <row r="31" spans="1:1" x14ac:dyDescent="0.25">
      <c r="A31" t="str">
        <f>CONCATENATE(Rådata!C62,": ",Rådata!W62)</f>
        <v xml:space="preserve">TBASA-BV: </v>
      </c>
    </row>
    <row r="32" spans="1:1" x14ac:dyDescent="0.25">
      <c r="A32" t="str">
        <f>CONCATENATE(Rådata!C63,": ",Rådata!W63)</f>
        <v xml:space="preserve">TBASA-BV: Googla lite mer, innan kurs start. </v>
      </c>
    </row>
    <row r="33" spans="1:1" x14ac:dyDescent="0.25">
      <c r="A33" t="str">
        <f>CONCATENATE(Rådata!C64,": ",Rådata!W64)</f>
        <v xml:space="preserve">TBASA-BV: </v>
      </c>
    </row>
    <row r="34" spans="1:1" x14ac:dyDescent="0.25">
      <c r="A34" t="str">
        <f>CONCATENATE(Rådata!C65,": ",Rådata!W65)</f>
        <v>TBASA-BV: Kolla föreläsningar på youtube utöver föreläsningarna och ta hjälp av andra klasskamrater. Du kan alltid något de inte kan o de kan alltid något du inte kan.</v>
      </c>
    </row>
    <row r="35" spans="1:1" x14ac:dyDescent="0.25">
      <c r="A35" t="str">
        <f>CONCATENATE(Rådata!C66,": ",Rådata!W66)</f>
        <v>TBASA-BV: Kan bara fortsätta ge samma råd som vi själva fick, dvs lägg mycket tid på matten i början.</v>
      </c>
    </row>
    <row r="36" spans="1:1" x14ac:dyDescent="0.25">
      <c r="A36" t="str">
        <f>CONCATENATE(Rådata!C67,": ",Rådata!W67)</f>
        <v>TBASA-BV: Hålla sig ikapp med schemat under alla omständigheter. Om möjligt ska man plugga ifrån schemat men fortfarande gå på genomgångarna och göra svåra uppgifter (A uppgifter är nästintill värdelösa, speciellt om man går på genomgångar). Borde understrykas att A uppgifter (de lättaste uppgifterna) borde få minimal prioritet.</v>
      </c>
    </row>
    <row r="37" spans="1:1" x14ac:dyDescent="0.25">
      <c r="A37" t="str">
        <f>CONCATENATE(Rådata!C68,": ",Rådata!W68)</f>
        <v>TBASA-BV: Se det som ett heltidsjobb ”8-17” med 1h lunch inkluderat. Ta aktiva pauser och se till att verkligen vara ledig ”efter jobbet”.</v>
      </c>
    </row>
    <row r="38" spans="1:1" x14ac:dyDescent="0.25">
      <c r="A38" t="str">
        <f>CONCATENATE(Rådata!C69,": ",Rådata!W69)</f>
        <v>TBASA-BV: Plugga/repetera innan kursstart</v>
      </c>
    </row>
    <row r="39" spans="1:1" x14ac:dyDescent="0.25">
      <c r="A39" t="str">
        <f>CONCATENATE(Rådata!C70,": ",Rådata!W70)</f>
        <v xml:space="preserve">: </v>
      </c>
    </row>
    <row r="40" spans="1:1" x14ac:dyDescent="0.25">
      <c r="A40" t="str">
        <f>CONCATENATE(Rådata!C71,": ",Rådata!W71)</f>
        <v xml:space="preserve">: </v>
      </c>
    </row>
    <row r="41" spans="1:1" x14ac:dyDescent="0.25">
      <c r="A41" t="str">
        <f>CONCATENATE(Rådata!C72,": ",Rådata!W72)</f>
        <v xml:space="preserve">: </v>
      </c>
    </row>
    <row r="42" spans="1:1" x14ac:dyDescent="0.25">
      <c r="A42" t="str">
        <f>CONCATENATE(Rådata!C73,": ",Rådata!W73)</f>
        <v xml:space="preserve">: </v>
      </c>
    </row>
    <row r="43" spans="1:1" x14ac:dyDescent="0.25">
      <c r="A43" t="str">
        <f>CONCATENATE(Rådata!C74,": ",Rådata!W74)</f>
        <v xml:space="preserve">: </v>
      </c>
    </row>
    <row r="44" spans="1:1" x14ac:dyDescent="0.25">
      <c r="A44" t="str">
        <f>CONCATENATE(Rådata!C75,": ",Rådata!W75)</f>
        <v xml:space="preserve">: </v>
      </c>
    </row>
    <row r="45" spans="1:1" x14ac:dyDescent="0.25">
      <c r="A45" t="str">
        <f>CONCATENATE(Rådata!C76,": ",Rådata!W76)</f>
        <v xml:space="preserve">: </v>
      </c>
    </row>
    <row r="46" spans="1:1" x14ac:dyDescent="0.25">
      <c r="A46" t="str">
        <f>CONCATENATE(Rådata!C77,": ",Rådata!W77)</f>
        <v xml:space="preserve">: </v>
      </c>
    </row>
    <row r="47" spans="1:1" x14ac:dyDescent="0.25">
      <c r="A47" t="str">
        <f>CONCATENATE(Rådata!C78,": ",Rådata!W78)</f>
        <v xml:space="preserve">: </v>
      </c>
    </row>
    <row r="48" spans="1:1" x14ac:dyDescent="0.25">
      <c r="A48" t="str">
        <f>CONCATENATE(Rådata!C79,": ",Rådata!W79)</f>
        <v xml:space="preserve">: </v>
      </c>
    </row>
    <row r="49" spans="1:1" x14ac:dyDescent="0.25">
      <c r="A49" t="str">
        <f>CONCATENATE(Rådata!C80,": ",Rådata!W80)</f>
        <v xml:space="preserve">: </v>
      </c>
    </row>
    <row r="50" spans="1:1" x14ac:dyDescent="0.25">
      <c r="A50" t="str">
        <f>CONCATENATE(Rådata!C81,": ",Rådata!W81)</f>
        <v xml:space="preserve">: </v>
      </c>
    </row>
    <row r="51" spans="1:1" x14ac:dyDescent="0.25">
      <c r="A51" t="str">
        <f>CONCATENATE(Rådata!C82,": ",Rådata!W82)</f>
        <v xml:space="preserve">: </v>
      </c>
    </row>
    <row r="52" spans="1:1" x14ac:dyDescent="0.25">
      <c r="A52" t="str">
        <f>CONCATENATE(Rådata!C83,": ",Rådata!W83)</f>
        <v xml:space="preserve">: </v>
      </c>
    </row>
    <row r="53" spans="1:1" x14ac:dyDescent="0.25">
      <c r="A53" t="str">
        <f>CONCATENATE(Rådata!C84,": ",Rådata!W84)</f>
        <v xml:space="preserve">: </v>
      </c>
    </row>
    <row r="54" spans="1:1" x14ac:dyDescent="0.25">
      <c r="A54" t="str">
        <f>CONCATENATE(Rådata!C85,": ",Rådata!W85)</f>
        <v xml:space="preserve">: </v>
      </c>
    </row>
    <row r="55" spans="1:1" x14ac:dyDescent="0.25">
      <c r="A55" t="str">
        <f>CONCATENATE(Rådata!C86,": ",Rådata!W86)</f>
        <v xml:space="preserve">: </v>
      </c>
    </row>
    <row r="56" spans="1:1" x14ac:dyDescent="0.25">
      <c r="A56" t="str">
        <f>CONCATENATE(Rådata!C87,": ",Rådata!W87)</f>
        <v xml:space="preserve">: </v>
      </c>
    </row>
    <row r="57" spans="1:1" x14ac:dyDescent="0.25">
      <c r="A57" t="str">
        <f>CONCATENATE(Rådata!C88,": ",Rådata!W88)</f>
        <v xml:space="preserve">: </v>
      </c>
    </row>
    <row r="58" spans="1:1" x14ac:dyDescent="0.25">
      <c r="A58" t="str">
        <f>CONCATENATE(Rådata!C89,": ",Rådata!W89)</f>
        <v xml:space="preserve">: </v>
      </c>
    </row>
    <row r="59" spans="1:1" x14ac:dyDescent="0.25">
      <c r="A59" t="str">
        <f>CONCATENATE(Rådata!C90,": ",Rådata!W90)</f>
        <v xml:space="preserve">: </v>
      </c>
    </row>
    <row r="60" spans="1:1" x14ac:dyDescent="0.25">
      <c r="A60" t="str">
        <f>CONCATENATE(Rådata!C91,": ",Rådata!W91)</f>
        <v xml:space="preserve">: </v>
      </c>
    </row>
    <row r="61" spans="1:1" x14ac:dyDescent="0.25">
      <c r="A61" t="str">
        <f>CONCATENATE(Rådata!C92,": ",Rådata!W92)</f>
        <v xml:space="preserve">: </v>
      </c>
    </row>
    <row r="62" spans="1:1" x14ac:dyDescent="0.25">
      <c r="A62" t="str">
        <f>CONCATENATE(Rådata!C93,": ",Rådata!W93)</f>
        <v xml:space="preserve">: </v>
      </c>
    </row>
    <row r="63" spans="1:1" x14ac:dyDescent="0.25">
      <c r="A63" t="str">
        <f>CONCATENATE(Rådata!C94,": ",Rådata!W94)</f>
        <v xml:space="preserve">: </v>
      </c>
    </row>
    <row r="64" spans="1:1" x14ac:dyDescent="0.25">
      <c r="A64" t="str">
        <f>CONCATENATE(Rådata!C95,": ",Rådata!W95)</f>
        <v xml:space="preserve">: </v>
      </c>
    </row>
    <row r="65" spans="1:1" x14ac:dyDescent="0.25">
      <c r="A65" t="str">
        <f>CONCATENATE(Rådata!C96,": ",Rådata!W96)</f>
        <v xml:space="preserve">: </v>
      </c>
    </row>
    <row r="66" spans="1:1" x14ac:dyDescent="0.25">
      <c r="A66" t="str">
        <f>CONCATENATE(Rådata!C97,": ",Rådata!W97)</f>
        <v xml:space="preserve">: </v>
      </c>
    </row>
    <row r="67" spans="1:1" x14ac:dyDescent="0.25">
      <c r="A67" t="str">
        <f>CONCATENATE(Rådata!C98,": ",Rådata!W98)</f>
        <v xml:space="preserve">: </v>
      </c>
    </row>
    <row r="68" spans="1:1" x14ac:dyDescent="0.25">
      <c r="A68" t="str">
        <f>CONCATENATE(Rådata!C99,": ",Rådata!W99)</f>
        <v xml:space="preserve">: </v>
      </c>
    </row>
    <row r="69" spans="1:1" x14ac:dyDescent="0.25">
      <c r="A69" t="str">
        <f>CONCATENATE(Rådata!C100,": ",Rådata!W100)</f>
        <v xml:space="preserve">: </v>
      </c>
    </row>
    <row r="70" spans="1:1" x14ac:dyDescent="0.25">
      <c r="A70" t="str">
        <f>CONCATENATE(Rådata!C101,": ",Rådata!W101)</f>
        <v xml:space="preserve">: </v>
      </c>
    </row>
    <row r="71" spans="1:1" x14ac:dyDescent="0.25">
      <c r="A71" t="str">
        <f>CONCATENATE(Rådata!C102,": ",Rådata!W102)</f>
        <v xml:space="preserve">: </v>
      </c>
    </row>
    <row r="72" spans="1:1" x14ac:dyDescent="0.25">
      <c r="A72" t="str">
        <f>CONCATENATE(Rådata!C103,": ",Rådata!W103)</f>
        <v xml:space="preserve">: </v>
      </c>
    </row>
    <row r="73" spans="1:1" x14ac:dyDescent="0.25">
      <c r="A73" t="str">
        <f>CONCATENATE(Rådata!C104,": ",Rådata!W104)</f>
        <v xml:space="preserve">: </v>
      </c>
    </row>
    <row r="74" spans="1:1" x14ac:dyDescent="0.25">
      <c r="A74" t="str">
        <f>CONCATENATE(Rådata!C105,": ",Rådata!W105)</f>
        <v xml:space="preserve">: </v>
      </c>
    </row>
    <row r="75" spans="1:1" x14ac:dyDescent="0.25">
      <c r="A75" t="str">
        <f>CONCATENATE(Rådata!C106,": ",Rådata!W106)</f>
        <v xml:space="preserve">: </v>
      </c>
    </row>
    <row r="76" spans="1:1" x14ac:dyDescent="0.25">
      <c r="A76" t="str">
        <f>CONCATENATE(Rådata!C107,": ",Rådata!W107)</f>
        <v xml:space="preserve">: </v>
      </c>
    </row>
    <row r="77" spans="1:1" x14ac:dyDescent="0.25">
      <c r="A77" t="str">
        <f>CONCATENATE(Rådata!C108,": ",Rådata!W108)</f>
        <v xml:space="preserve">: </v>
      </c>
    </row>
    <row r="78" spans="1:1" x14ac:dyDescent="0.25">
      <c r="A78" t="str">
        <f>CONCATENATE(Rådata!C109,": ",Rådata!W109)</f>
        <v xml:space="preserve">: </v>
      </c>
    </row>
    <row r="79" spans="1:1" x14ac:dyDescent="0.25">
      <c r="A79" t="str">
        <f>CONCATENATE(Rådata!C110,": ",Rådata!W110)</f>
        <v xml:space="preserve">: </v>
      </c>
    </row>
    <row r="80" spans="1:1" x14ac:dyDescent="0.25">
      <c r="A80" t="str">
        <f>CONCATENATE(Rådata!C111,": ",Rådata!W111)</f>
        <v xml:space="preserve">: </v>
      </c>
    </row>
    <row r="81" spans="1:1" x14ac:dyDescent="0.25">
      <c r="A81" t="str">
        <f>CONCATENATE(Rådata!C112,": ",Rådata!W112)</f>
        <v xml:space="preserve">: </v>
      </c>
    </row>
    <row r="82" spans="1:1" x14ac:dyDescent="0.25">
      <c r="A82" t="str">
        <f>CONCATENATE(Rådata!C113,": ",Rådata!W113)</f>
        <v xml:space="preserve">: </v>
      </c>
    </row>
    <row r="83" spans="1:1" x14ac:dyDescent="0.25">
      <c r="A83" t="str">
        <f>CONCATENATE(Rådata!C114,": ",Rådata!W114)</f>
        <v xml:space="preserve">: </v>
      </c>
    </row>
    <row r="84" spans="1:1" x14ac:dyDescent="0.25">
      <c r="A84" t="str">
        <f>CONCATENATE(Rådata!C115,": ",Rådata!W115)</f>
        <v xml:space="preserve">: </v>
      </c>
    </row>
    <row r="85" spans="1:1" x14ac:dyDescent="0.25">
      <c r="A85" t="str">
        <f>CONCATENATE(Rådata!C116,": ",Rådata!W116)</f>
        <v xml:space="preserve">: </v>
      </c>
    </row>
    <row r="86" spans="1:1" x14ac:dyDescent="0.25">
      <c r="A86" t="str">
        <f>CONCATENATE(Rådata!C117,": ",Rådata!W117)</f>
        <v xml:space="preserve">: </v>
      </c>
    </row>
    <row r="87" spans="1:1" x14ac:dyDescent="0.25">
      <c r="A87" t="str">
        <f>CONCATENATE(Rådata!C118,": ",Rådata!W118)</f>
        <v xml:space="preserve">: </v>
      </c>
    </row>
    <row r="88" spans="1:1" x14ac:dyDescent="0.25">
      <c r="A88" t="str">
        <f>CONCATENATE(Rådata!C119,": ",Rådata!W119)</f>
        <v xml:space="preserve">: </v>
      </c>
    </row>
    <row r="89" spans="1:1" x14ac:dyDescent="0.25">
      <c r="A89" t="str">
        <f>CONCATENATE(Rådata!C120,": ",Rådata!W120)</f>
        <v xml:space="preserve">: </v>
      </c>
    </row>
    <row r="90" spans="1:1" x14ac:dyDescent="0.25">
      <c r="A90" t="str">
        <f>CONCATENATE(Rådata!C121,": ",Rådata!W121)</f>
        <v xml:space="preserve">: </v>
      </c>
    </row>
    <row r="91" spans="1:1" x14ac:dyDescent="0.25">
      <c r="A91" t="str">
        <f>CONCATENATE(Rådata!C122,": ",Rådata!W122)</f>
        <v xml:space="preserve">: </v>
      </c>
    </row>
    <row r="92" spans="1:1" x14ac:dyDescent="0.25">
      <c r="A92" t="str">
        <f>CONCATENATE(Rådata!C123,": ",Rådata!W123)</f>
        <v xml:space="preserve">: </v>
      </c>
    </row>
    <row r="93" spans="1:1" x14ac:dyDescent="0.25">
      <c r="A93" t="str">
        <f>CONCATENATE(Rådata!C124,": ",Rådata!W124)</f>
        <v xml:space="preserve">: </v>
      </c>
    </row>
    <row r="94" spans="1:1" x14ac:dyDescent="0.25">
      <c r="A94" t="str">
        <f>CONCATENATE(Rådata!C125,": ",Rådata!W125)</f>
        <v xml:space="preserve">: </v>
      </c>
    </row>
    <row r="95" spans="1:1" x14ac:dyDescent="0.25">
      <c r="A95" t="str">
        <f>CONCATENATE(Rådata!C126,": ",Rådata!W126)</f>
        <v xml:space="preserve">: </v>
      </c>
    </row>
    <row r="96" spans="1:1" x14ac:dyDescent="0.25">
      <c r="A96" t="str">
        <f>CONCATENATE(Rådata!C127,": ",Rådata!W127)</f>
        <v xml:space="preserve">: </v>
      </c>
    </row>
    <row r="97" spans="1:1" x14ac:dyDescent="0.25">
      <c r="A97" t="str">
        <f>CONCATENATE(Rådata!C128,": ",Rådata!W128)</f>
        <v xml:space="preserve">: </v>
      </c>
    </row>
    <row r="98" spans="1:1" x14ac:dyDescent="0.25">
      <c r="A98" t="str">
        <f>CONCATENATE(Rådata!C129,": ",Rådata!W129)</f>
        <v xml:space="preserve">: </v>
      </c>
    </row>
    <row r="99" spans="1:1" x14ac:dyDescent="0.25">
      <c r="A99" t="str">
        <f>CONCATENATE(Rådata!C130,": ",Rådata!W130)</f>
        <v xml:space="preserve">: </v>
      </c>
    </row>
    <row r="100" spans="1:1" x14ac:dyDescent="0.25">
      <c r="A100" t="str">
        <f>CONCATENATE(Rådata!C131,": ",Rådata!W131)</f>
        <v xml:space="preserve">: </v>
      </c>
    </row>
    <row r="101" spans="1:1" x14ac:dyDescent="0.25">
      <c r="A101" t="str">
        <f>CONCATENATE(Rådata!C132,": ",Rådata!W132)</f>
        <v xml:space="preserve">: </v>
      </c>
    </row>
    <row r="102" spans="1:1" x14ac:dyDescent="0.25">
      <c r="A102" t="str">
        <f>CONCATENATE(Rådata!C133,": ",Rådata!W133)</f>
        <v xml:space="preserve">: </v>
      </c>
    </row>
    <row r="103" spans="1:1" x14ac:dyDescent="0.25">
      <c r="A103" t="str">
        <f>CONCATENATE(Rådata!C134,": ",Rådata!W134)</f>
        <v xml:space="preserve">: </v>
      </c>
    </row>
    <row r="104" spans="1:1" x14ac:dyDescent="0.25">
      <c r="A104" t="str">
        <f>CONCATENATE(Rådata!C135,": ",Rådata!W135)</f>
        <v xml:space="preserve">: </v>
      </c>
    </row>
    <row r="105" spans="1:1" x14ac:dyDescent="0.25">
      <c r="A105" t="str">
        <f>CONCATENATE(Rådata!C136,": ",Rådata!W136)</f>
        <v xml:space="preserve">: </v>
      </c>
    </row>
    <row r="106" spans="1:1" x14ac:dyDescent="0.25">
      <c r="A106" t="str">
        <f>CONCATENATE(Rådata!C137,": ",Rådata!W137)</f>
        <v xml:space="preserve">: </v>
      </c>
    </row>
    <row r="107" spans="1:1" x14ac:dyDescent="0.25">
      <c r="A107" t="str">
        <f>CONCATENATE(Rådata!C138,": ",Rådata!W138)</f>
        <v xml:space="preserve">: </v>
      </c>
    </row>
    <row r="108" spans="1:1" x14ac:dyDescent="0.25">
      <c r="A108" t="str">
        <f>CONCATENATE(Rådata!C139,": ",Rådata!W139)</f>
        <v xml:space="preserve">: </v>
      </c>
    </row>
    <row r="109" spans="1:1" x14ac:dyDescent="0.25">
      <c r="A109" t="str">
        <f>CONCATENATE(Rådata!C140,": ",Rådata!W140)</f>
        <v xml:space="preserve">: </v>
      </c>
    </row>
    <row r="110" spans="1:1" x14ac:dyDescent="0.25">
      <c r="A110" t="str">
        <f>CONCATENATE(Rådata!C141,": ",Rådata!W141)</f>
        <v xml:space="preserve">: </v>
      </c>
    </row>
    <row r="111" spans="1:1" x14ac:dyDescent="0.25">
      <c r="A111" t="str">
        <f>CONCATENATE(Rådata!C142,": ",Rådata!W142)</f>
        <v xml:space="preserve">: </v>
      </c>
    </row>
    <row r="112" spans="1:1" x14ac:dyDescent="0.25">
      <c r="A112" t="str">
        <f>CONCATENATE(Rådata!C143,": ",Rådata!W143)</f>
        <v xml:space="preserve">: </v>
      </c>
    </row>
    <row r="113" spans="1:1" x14ac:dyDescent="0.25">
      <c r="A113" t="str">
        <f>CONCATENATE(Rådata!C144,": ",Rådata!W144)</f>
        <v xml:space="preserve">: </v>
      </c>
    </row>
    <row r="114" spans="1:1" x14ac:dyDescent="0.25">
      <c r="A114" t="str">
        <f>CONCATENATE(Rådata!C145,": ",Rådata!W145)</f>
        <v xml:space="preserve">: </v>
      </c>
    </row>
    <row r="115" spans="1:1" x14ac:dyDescent="0.25">
      <c r="A115" t="str">
        <f>CONCATENATE(Rådata!C146,": ",Rådata!W146)</f>
        <v xml:space="preserve">: </v>
      </c>
    </row>
    <row r="116" spans="1:1" x14ac:dyDescent="0.25">
      <c r="A116" t="str">
        <f>CONCATENATE(Rådata!C147,": ",Rådata!W147)</f>
        <v xml:space="preserve">: </v>
      </c>
    </row>
    <row r="117" spans="1:1" x14ac:dyDescent="0.25">
      <c r="A117" t="str">
        <f>CONCATENATE(Rådata!C148,": ",Rådata!W148)</f>
        <v xml:space="preserve">: </v>
      </c>
    </row>
    <row r="118" spans="1:1" x14ac:dyDescent="0.25">
      <c r="A118" t="str">
        <f>CONCATENATE(Rådata!C149,": ",Rådata!W149)</f>
        <v xml:space="preserve">: </v>
      </c>
    </row>
    <row r="119" spans="1:1" x14ac:dyDescent="0.25">
      <c r="A119" t="str">
        <f>CONCATENATE(Rådata!C150,": ",Rådata!W150)</f>
        <v xml:space="preserve">: </v>
      </c>
    </row>
    <row r="120" spans="1:1" x14ac:dyDescent="0.25">
      <c r="A120" t="str">
        <f>CONCATENATE(Rådata!C151,": ",Rådata!W151)</f>
        <v xml:space="preserve">: </v>
      </c>
    </row>
    <row r="121" spans="1:1" x14ac:dyDescent="0.25">
      <c r="A121" t="str">
        <f>CONCATENATE(Rådata!C152,": ",Rådata!W152)</f>
        <v xml:space="preserve">: </v>
      </c>
    </row>
    <row r="122" spans="1:1" x14ac:dyDescent="0.25">
      <c r="A122" t="str">
        <f>CONCATENATE(Rådata!C153,": ",Rådata!W153)</f>
        <v xml:space="preserve">: </v>
      </c>
    </row>
    <row r="123" spans="1:1" x14ac:dyDescent="0.25">
      <c r="A123" t="str">
        <f>CONCATENATE(Rådata!C154,": ",Rådata!W154)</f>
        <v xml:space="preserve">: </v>
      </c>
    </row>
    <row r="124" spans="1:1" x14ac:dyDescent="0.25">
      <c r="A124" t="str">
        <f>CONCATENATE(Rådata!C155,": ",Rådata!W155)</f>
        <v xml:space="preserve">: </v>
      </c>
    </row>
    <row r="125" spans="1:1" x14ac:dyDescent="0.25">
      <c r="A125" t="str">
        <f>CONCATENATE(Rådata!C156,": ",Rådata!W156)</f>
        <v xml:space="preserve">: </v>
      </c>
    </row>
    <row r="126" spans="1:1" x14ac:dyDescent="0.25">
      <c r="A126" t="str">
        <f>CONCATENATE(Rådata!C157,": ",Rådata!W157)</f>
        <v xml:space="preserve">: </v>
      </c>
    </row>
    <row r="127" spans="1:1" x14ac:dyDescent="0.25">
      <c r="A127" t="str">
        <f>CONCATENATE(Rådata!C158,": ",Rådata!W158)</f>
        <v xml:space="preserve">: </v>
      </c>
    </row>
    <row r="128" spans="1:1" x14ac:dyDescent="0.25">
      <c r="A128" t="str">
        <f>CONCATENATE(Rådata!C159,": ",Rådata!W159)</f>
        <v xml:space="preserve">: </v>
      </c>
    </row>
    <row r="129" spans="1:1" x14ac:dyDescent="0.25">
      <c r="A129" t="str">
        <f>CONCATENATE(Rådata!C160,": ",Rådata!W160)</f>
        <v xml:space="preserve">: </v>
      </c>
    </row>
    <row r="130" spans="1:1" x14ac:dyDescent="0.25">
      <c r="A130" t="str">
        <f>CONCATENATE(Rådata!C161,": ",Rådata!W161)</f>
        <v xml:space="preserve">: </v>
      </c>
    </row>
    <row r="131" spans="1:1" x14ac:dyDescent="0.25">
      <c r="A131" t="str">
        <f>CONCATENATE(Rådata!C162,": ",Rådata!W162)</f>
        <v xml:space="preserve">: </v>
      </c>
    </row>
    <row r="132" spans="1:1" x14ac:dyDescent="0.25">
      <c r="A132" t="str">
        <f>CONCATENATE(Rådata!C163,": ",Rådata!W163)</f>
        <v xml:space="preserve">: </v>
      </c>
    </row>
    <row r="133" spans="1:1" x14ac:dyDescent="0.25">
      <c r="A133" t="str">
        <f>CONCATENATE(Rådata!C164,": ",Rådata!W164)</f>
        <v xml:space="preserve">: </v>
      </c>
    </row>
    <row r="134" spans="1:1" x14ac:dyDescent="0.25">
      <c r="A134" t="str">
        <f>CONCATENATE(Rådata!C165,": ",Rådata!W165)</f>
        <v xml:space="preserve">: </v>
      </c>
    </row>
    <row r="135" spans="1:1" x14ac:dyDescent="0.25">
      <c r="A135" t="str">
        <f>CONCATENATE(Rådata!C166,": ",Rådata!W166)</f>
        <v xml:space="preserve">: </v>
      </c>
    </row>
    <row r="136" spans="1:1" x14ac:dyDescent="0.25">
      <c r="A136" t="str">
        <f>CONCATENATE(Rådata!C167,": ",Rådata!W167)</f>
        <v xml:space="preserve">: </v>
      </c>
    </row>
    <row r="137" spans="1:1" x14ac:dyDescent="0.25">
      <c r="A137" t="str">
        <f>CONCATENATE(Rådata!C168,": ",Rådata!W168)</f>
        <v xml:space="preserve">: </v>
      </c>
    </row>
    <row r="138" spans="1:1" x14ac:dyDescent="0.25">
      <c r="A138" t="str">
        <f>CONCATENATE(Rådata!C169,": ",Rådata!W169)</f>
        <v xml:space="preserve">: </v>
      </c>
    </row>
    <row r="139" spans="1:1" x14ac:dyDescent="0.25">
      <c r="A139" t="str">
        <f>CONCATENATE(Rådata!C170,": ",Rådata!W170)</f>
        <v xml:space="preserve">: </v>
      </c>
    </row>
    <row r="140" spans="1:1" x14ac:dyDescent="0.25">
      <c r="A140" t="str">
        <f>CONCATENATE(Rådata!C171,": ",Rådata!W171)</f>
        <v xml:space="preserve">: </v>
      </c>
    </row>
    <row r="141" spans="1:1" x14ac:dyDescent="0.25">
      <c r="A141" t="str">
        <f>CONCATENATE(Rådata!C172,": ",Rådata!W172)</f>
        <v xml:space="preserve">: </v>
      </c>
    </row>
    <row r="142" spans="1:1" x14ac:dyDescent="0.25">
      <c r="A142" t="str">
        <f>CONCATENATE(Rådata!C173,": ",Rådata!W173)</f>
        <v xml:space="preserve">: </v>
      </c>
    </row>
    <row r="143" spans="1:1" x14ac:dyDescent="0.25">
      <c r="A143" t="str">
        <f>CONCATENATE(Rådata!C174,": ",Rådata!W174)</f>
        <v xml:space="preserve">: </v>
      </c>
    </row>
    <row r="144" spans="1:1" x14ac:dyDescent="0.25">
      <c r="A144" t="str">
        <f>CONCATENATE(Rådata!C175,": ",Rådata!W175)</f>
        <v xml:space="preserve">: </v>
      </c>
    </row>
    <row r="145" spans="1:1" x14ac:dyDescent="0.25">
      <c r="A145" t="str">
        <f>CONCATENATE(Rådata!C176,": ",Rådata!W176)</f>
        <v xml:space="preserve">: </v>
      </c>
    </row>
    <row r="146" spans="1:1" x14ac:dyDescent="0.25">
      <c r="A146" t="str">
        <f>CONCATENATE(Rådata!C177,": ",Rådata!W177)</f>
        <v xml:space="preserve">: </v>
      </c>
    </row>
    <row r="147" spans="1:1" x14ac:dyDescent="0.25">
      <c r="A147" t="str">
        <f>CONCATENATE(Rådata!C178,": ",Rådata!W178)</f>
        <v xml:space="preserve">: </v>
      </c>
    </row>
    <row r="148" spans="1:1" x14ac:dyDescent="0.25">
      <c r="A148" t="str">
        <f>CONCATENATE(Rådata!C179,": ",Rådata!W179)</f>
        <v xml:space="preserve">: </v>
      </c>
    </row>
    <row r="149" spans="1:1" x14ac:dyDescent="0.25">
      <c r="A149" t="str">
        <f>CONCATENATE(Rådata!C180,": ",Rådata!W180)</f>
        <v xml:space="preserve">: </v>
      </c>
    </row>
    <row r="150" spans="1:1" x14ac:dyDescent="0.25">
      <c r="A150" t="str">
        <f>CONCATENATE(Rådata!C181,": ",Rådata!W181)</f>
        <v xml:space="preserve">: </v>
      </c>
    </row>
    <row r="151" spans="1:1" x14ac:dyDescent="0.25">
      <c r="A151" t="str">
        <f>CONCATENATE(Rådata!C182,": ",Rådata!W182)</f>
        <v xml:space="preserve">: </v>
      </c>
    </row>
    <row r="152" spans="1:1" x14ac:dyDescent="0.25">
      <c r="A152" t="str">
        <f>CONCATENATE(Rådata!C183,": ",Rådata!W183)</f>
        <v xml:space="preserve">: </v>
      </c>
    </row>
    <row r="153" spans="1:1" x14ac:dyDescent="0.25">
      <c r="A153" t="str">
        <f>CONCATENATE(Rådata!C184,": ",Rådata!W184)</f>
        <v xml:space="preserve">: </v>
      </c>
    </row>
    <row r="154" spans="1:1" x14ac:dyDescent="0.25">
      <c r="A154" t="str">
        <f>CONCATENATE(Rådata!C185,": ",Rådata!W185)</f>
        <v xml:space="preserve">: </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2"/>
  <sheetViews>
    <sheetView topLeftCell="B1" zoomScale="90" zoomScaleNormal="90" workbookViewId="0">
      <selection activeCell="H15" sqref="H15"/>
    </sheetView>
  </sheetViews>
  <sheetFormatPr defaultRowHeight="15.75" x14ac:dyDescent="0.25"/>
  <sheetData>
    <row r="1" spans="1:22" x14ac:dyDescent="0.25">
      <c r="A1" s="2" t="s">
        <v>29</v>
      </c>
      <c r="B1" s="2" t="s">
        <v>132</v>
      </c>
    </row>
    <row r="2" spans="1:22" x14ac:dyDescent="0.25">
      <c r="A2" s="2" t="s">
        <v>30</v>
      </c>
      <c r="B2" s="2" t="s">
        <v>133</v>
      </c>
    </row>
    <row r="3" spans="1:22" x14ac:dyDescent="0.25">
      <c r="A3" s="2" t="s">
        <v>37</v>
      </c>
      <c r="B3" s="7">
        <v>190511</v>
      </c>
    </row>
    <row r="4" spans="1:22" x14ac:dyDescent="0.25">
      <c r="A4" s="1" t="str">
        <f>D37</f>
        <v>Jag är</v>
      </c>
      <c r="B4" s="2" t="s">
        <v>26</v>
      </c>
      <c r="C4" s="2" t="s">
        <v>39</v>
      </c>
      <c r="D4" s="2" t="s">
        <v>56</v>
      </c>
      <c r="E4" s="2" t="s">
        <v>131</v>
      </c>
      <c r="F4" s="2" t="s">
        <v>28</v>
      </c>
      <c r="I4" s="1" t="str">
        <f>E37</f>
        <v>Det här var en bra kurs</v>
      </c>
      <c r="J4" t="str">
        <f>$B$4</f>
        <v>Annat/Vet ej</v>
      </c>
      <c r="K4" t="str">
        <f>$C$4</f>
        <v>TBASA-AV</v>
      </c>
      <c r="L4" t="str">
        <f>$D$4</f>
        <v>TBASA-BV</v>
      </c>
      <c r="M4" t="str">
        <f>$E$4</f>
        <v>-</v>
      </c>
      <c r="N4" t="str">
        <f>$F$4</f>
        <v>Alla</v>
      </c>
      <c r="Q4" s="1" t="str">
        <f>G37</f>
        <v>Jag deltog på X% av lektionerna</v>
      </c>
      <c r="R4" t="str">
        <f>$B$4</f>
        <v>Annat/Vet ej</v>
      </c>
      <c r="S4" t="str">
        <f>$C$4</f>
        <v>TBASA-AV</v>
      </c>
      <c r="T4" t="str">
        <f>$D$4</f>
        <v>TBASA-BV</v>
      </c>
      <c r="U4" t="str">
        <f>$E$4</f>
        <v>-</v>
      </c>
      <c r="V4" t="str">
        <f>$F$4</f>
        <v>Alla</v>
      </c>
    </row>
    <row r="5" spans="1:22" x14ac:dyDescent="0.25">
      <c r="A5" t="s">
        <v>22</v>
      </c>
      <c r="B5">
        <f t="shared" ref="B5:E8" si="0">COUNTIFS($D$38:$D$295,$A5,$C$38:$C$295,B$4)</f>
        <v>0</v>
      </c>
      <c r="C5">
        <f t="shared" si="0"/>
        <v>10</v>
      </c>
      <c r="D5">
        <f t="shared" si="0"/>
        <v>15</v>
      </c>
      <c r="E5">
        <f t="shared" si="0"/>
        <v>0</v>
      </c>
      <c r="F5">
        <f>COUNTIF($D$38:$D$295,A5)</f>
        <v>25</v>
      </c>
      <c r="H5">
        <v>1</v>
      </c>
      <c r="I5">
        <f>$H$5</f>
        <v>1</v>
      </c>
      <c r="J5">
        <f t="shared" ref="J5:M9" si="1">COUNTIFS($E$38:$E$295,$I5,$C$38:$C$295,J$4)</f>
        <v>0</v>
      </c>
      <c r="K5">
        <f t="shared" si="1"/>
        <v>0</v>
      </c>
      <c r="L5">
        <f t="shared" si="1"/>
        <v>0</v>
      </c>
      <c r="M5">
        <f t="shared" si="1"/>
        <v>0</v>
      </c>
      <c r="N5">
        <f>COUNTIF($E$38:$E$295,I5)</f>
        <v>0</v>
      </c>
      <c r="Q5" t="s">
        <v>19</v>
      </c>
      <c r="R5">
        <f t="shared" ref="R5:U9" si="2">COUNTIFS($G$38:$G$295,$Q5,$C$38:$C$295,R$4)</f>
        <v>0</v>
      </c>
      <c r="S5">
        <f t="shared" si="2"/>
        <v>0</v>
      </c>
      <c r="T5">
        <f t="shared" si="2"/>
        <v>0</v>
      </c>
      <c r="U5">
        <f t="shared" si="2"/>
        <v>0</v>
      </c>
      <c r="V5">
        <f>COUNTIF($G$38:$G$295,Q5)</f>
        <v>0</v>
      </c>
    </row>
    <row r="6" spans="1:22" x14ac:dyDescent="0.25">
      <c r="A6" t="s">
        <v>25</v>
      </c>
      <c r="B6">
        <f t="shared" si="0"/>
        <v>0</v>
      </c>
      <c r="C6">
        <f t="shared" si="0"/>
        <v>3</v>
      </c>
      <c r="D6">
        <f t="shared" si="0"/>
        <v>3</v>
      </c>
      <c r="E6">
        <f t="shared" si="0"/>
        <v>0</v>
      </c>
      <c r="F6">
        <f>COUNTIF($D$38:$D$295,A6)</f>
        <v>6</v>
      </c>
      <c r="H6">
        <v>2</v>
      </c>
      <c r="I6">
        <f>$H$6</f>
        <v>2</v>
      </c>
      <c r="J6">
        <f t="shared" si="1"/>
        <v>0</v>
      </c>
      <c r="K6">
        <f t="shared" si="1"/>
        <v>0</v>
      </c>
      <c r="L6">
        <f t="shared" si="1"/>
        <v>1</v>
      </c>
      <c r="M6">
        <f t="shared" si="1"/>
        <v>0</v>
      </c>
      <c r="N6">
        <f>COUNTIF($E$38:$E$295,I6)</f>
        <v>1</v>
      </c>
      <c r="Q6" t="s">
        <v>20</v>
      </c>
      <c r="R6">
        <f t="shared" si="2"/>
        <v>0</v>
      </c>
      <c r="S6">
        <f t="shared" si="2"/>
        <v>0</v>
      </c>
      <c r="T6">
        <f t="shared" si="2"/>
        <v>0</v>
      </c>
      <c r="U6">
        <f t="shared" si="2"/>
        <v>0</v>
      </c>
      <c r="V6">
        <f>COUNTIF($G$38:$G$295,Q6)</f>
        <v>0</v>
      </c>
    </row>
    <row r="7" spans="1:22" x14ac:dyDescent="0.25">
      <c r="A7" t="s">
        <v>23</v>
      </c>
      <c r="B7">
        <f t="shared" si="0"/>
        <v>0</v>
      </c>
      <c r="C7">
        <f t="shared" si="0"/>
        <v>0</v>
      </c>
      <c r="D7">
        <f t="shared" si="0"/>
        <v>1</v>
      </c>
      <c r="E7">
        <f t="shared" si="0"/>
        <v>0</v>
      </c>
      <c r="F7">
        <f>COUNTIF($D$38:$D$295,A7)</f>
        <v>1</v>
      </c>
      <c r="H7">
        <v>3</v>
      </c>
      <c r="I7">
        <f>$H$7</f>
        <v>3</v>
      </c>
      <c r="J7">
        <f t="shared" si="1"/>
        <v>0</v>
      </c>
      <c r="K7">
        <f t="shared" si="1"/>
        <v>8</v>
      </c>
      <c r="L7">
        <f t="shared" si="1"/>
        <v>1</v>
      </c>
      <c r="M7">
        <f t="shared" si="1"/>
        <v>0</v>
      </c>
      <c r="N7">
        <f>COUNTIF($E$38:$E$295,I7)</f>
        <v>9</v>
      </c>
      <c r="Q7" t="s">
        <v>17</v>
      </c>
      <c r="R7">
        <f t="shared" si="2"/>
        <v>0</v>
      </c>
      <c r="S7">
        <f t="shared" si="2"/>
        <v>1</v>
      </c>
      <c r="T7">
        <f t="shared" si="2"/>
        <v>1</v>
      </c>
      <c r="U7">
        <f t="shared" si="2"/>
        <v>0</v>
      </c>
      <c r="V7">
        <f>COUNTIF($G$38:$G$295,Q7)</f>
        <v>2</v>
      </c>
    </row>
    <row r="8" spans="1:22" x14ac:dyDescent="0.25">
      <c r="A8" t="s">
        <v>24</v>
      </c>
      <c r="B8" s="3">
        <f t="shared" si="0"/>
        <v>0</v>
      </c>
      <c r="C8" s="3">
        <f t="shared" si="0"/>
        <v>0</v>
      </c>
      <c r="D8" s="3">
        <f t="shared" si="0"/>
        <v>0</v>
      </c>
      <c r="E8" s="3">
        <f t="shared" si="0"/>
        <v>0</v>
      </c>
      <c r="F8" s="3">
        <f>COUNTIF($D$38:$D$295,A8)</f>
        <v>0</v>
      </c>
      <c r="H8">
        <v>4</v>
      </c>
      <c r="I8">
        <f>$H$8</f>
        <v>4</v>
      </c>
      <c r="J8">
        <f t="shared" si="1"/>
        <v>0</v>
      </c>
      <c r="K8">
        <f t="shared" si="1"/>
        <v>1</v>
      </c>
      <c r="L8">
        <f t="shared" si="1"/>
        <v>11</v>
      </c>
      <c r="M8">
        <f t="shared" si="1"/>
        <v>0</v>
      </c>
      <c r="N8">
        <f>COUNTIF($E$38:$E$295,I8)</f>
        <v>12</v>
      </c>
      <c r="Q8" t="s">
        <v>15</v>
      </c>
      <c r="R8">
        <f t="shared" si="2"/>
        <v>0</v>
      </c>
      <c r="S8">
        <f t="shared" si="2"/>
        <v>1</v>
      </c>
      <c r="T8">
        <f t="shared" si="2"/>
        <v>2</v>
      </c>
      <c r="U8">
        <f t="shared" si="2"/>
        <v>0</v>
      </c>
      <c r="V8">
        <f>COUNTIF($G$38:$G$295,Q8)</f>
        <v>3</v>
      </c>
    </row>
    <row r="9" spans="1:22" x14ac:dyDescent="0.25">
      <c r="A9" t="s">
        <v>27</v>
      </c>
      <c r="B9">
        <f t="shared" ref="B9:E9" si="3">SUM(B5:B8)</f>
        <v>0</v>
      </c>
      <c r="C9">
        <f t="shared" si="3"/>
        <v>13</v>
      </c>
      <c r="D9">
        <f t="shared" si="3"/>
        <v>19</v>
      </c>
      <c r="E9">
        <f t="shared" si="3"/>
        <v>0</v>
      </c>
      <c r="F9">
        <f>SUM(F5:F8)</f>
        <v>32</v>
      </c>
      <c r="H9">
        <v>5</v>
      </c>
      <c r="I9" s="4">
        <f>$H$9</f>
        <v>5</v>
      </c>
      <c r="J9" s="3">
        <f t="shared" si="1"/>
        <v>0</v>
      </c>
      <c r="K9" s="3">
        <f t="shared" si="1"/>
        <v>4</v>
      </c>
      <c r="L9" s="3">
        <f t="shared" si="1"/>
        <v>6</v>
      </c>
      <c r="M9" s="3">
        <f t="shared" si="1"/>
        <v>0</v>
      </c>
      <c r="N9" s="3">
        <f>COUNTIF($E$38:$E$295,I9)</f>
        <v>10</v>
      </c>
      <c r="Q9" t="s">
        <v>16</v>
      </c>
      <c r="R9">
        <f t="shared" si="2"/>
        <v>0</v>
      </c>
      <c r="S9">
        <f t="shared" si="2"/>
        <v>11</v>
      </c>
      <c r="T9">
        <f t="shared" si="2"/>
        <v>16</v>
      </c>
      <c r="U9">
        <f t="shared" si="2"/>
        <v>0</v>
      </c>
      <c r="V9">
        <f>COUNTIF($G$38:$G$295,Q9)</f>
        <v>27</v>
      </c>
    </row>
    <row r="10" spans="1:22" x14ac:dyDescent="0.25">
      <c r="I10" t="s">
        <v>18</v>
      </c>
      <c r="J10" s="5" t="e">
        <f>SUMPRODUCT($I$5:$I$9,J5:J9)/SUM(J5:J9)</f>
        <v>#DIV/0!</v>
      </c>
      <c r="K10" s="5">
        <f>SUMPRODUCT($I$5:$I$9,K5:K9)/SUM(K5:K9)</f>
        <v>3.6923076923076925</v>
      </c>
      <c r="L10" s="5">
        <f>SUMPRODUCT($I$5:$I$9,L5:L9)/SUM(L5:L9)</f>
        <v>4.1578947368421053</v>
      </c>
      <c r="M10" s="5" t="e">
        <f>SUMPRODUCT($I$5:$I$9,M5:M9)/SUM(M5:M9)</f>
        <v>#DIV/0!</v>
      </c>
      <c r="N10" s="5">
        <f>SUMPRODUCT($I$5:$I$9,N5:N9)/SUM(N5:N9)</f>
        <v>3.96875</v>
      </c>
    </row>
    <row r="12" spans="1:22" x14ac:dyDescent="0.25">
      <c r="A12" s="1" t="str">
        <f>I37</f>
        <v>Lektionerna var lärorika</v>
      </c>
      <c r="B12" t="str">
        <f>$B$4</f>
        <v>Annat/Vet ej</v>
      </c>
      <c r="C12" t="str">
        <f>$C$4</f>
        <v>TBASA-AV</v>
      </c>
      <c r="D12" t="str">
        <f>$D$4</f>
        <v>TBASA-BV</v>
      </c>
      <c r="E12" t="str">
        <f>$E$4</f>
        <v>-</v>
      </c>
      <c r="F12" t="str">
        <f>$F$4</f>
        <v>Alla</v>
      </c>
      <c r="I12" s="9"/>
      <c r="J12" s="4"/>
      <c r="K12" s="4"/>
      <c r="L12" s="4"/>
      <c r="M12" s="4"/>
      <c r="N12" s="4"/>
      <c r="Q12" s="1" t="str">
        <f>K37</f>
        <v>Mina förkunskaper var tillräckliga</v>
      </c>
      <c r="R12" t="str">
        <f>$B$4</f>
        <v>Annat/Vet ej</v>
      </c>
      <c r="S12" t="str">
        <f>$C$4</f>
        <v>TBASA-AV</v>
      </c>
      <c r="T12" t="str">
        <f>$D$4</f>
        <v>TBASA-BV</v>
      </c>
      <c r="U12" t="str">
        <f>$E$4</f>
        <v>-</v>
      </c>
      <c r="V12" t="str">
        <f>$F$4</f>
        <v>Alla</v>
      </c>
    </row>
    <row r="13" spans="1:22" x14ac:dyDescent="0.25">
      <c r="A13">
        <f>$H$5</f>
        <v>1</v>
      </c>
      <c r="B13">
        <f t="shared" ref="B13:E17" si="4">COUNTIFS($I$38:$I$295,$A13,$C$38:$C$295,B$12)</f>
        <v>0</v>
      </c>
      <c r="C13">
        <f t="shared" si="4"/>
        <v>0</v>
      </c>
      <c r="D13">
        <f t="shared" si="4"/>
        <v>0</v>
      </c>
      <c r="E13">
        <f t="shared" si="4"/>
        <v>0</v>
      </c>
      <c r="F13">
        <f>COUNTIF($I$38:$I$295,A13)</f>
        <v>0</v>
      </c>
      <c r="I13" s="4"/>
      <c r="J13" s="4"/>
      <c r="K13" s="4"/>
      <c r="L13" s="4"/>
      <c r="M13" s="4"/>
      <c r="N13" s="4"/>
      <c r="Q13">
        <f>$H$5</f>
        <v>1</v>
      </c>
      <c r="R13">
        <f t="shared" ref="R13:U17" si="5">COUNTIFS($K$38:$K$295,$Q13,$C$38:$C$295,R$12)</f>
        <v>0</v>
      </c>
      <c r="S13">
        <f t="shared" si="5"/>
        <v>2</v>
      </c>
      <c r="T13">
        <f t="shared" si="5"/>
        <v>1</v>
      </c>
      <c r="U13">
        <f t="shared" si="5"/>
        <v>0</v>
      </c>
      <c r="V13">
        <f>COUNTIF($K$38:$K$295,Q13)</f>
        <v>3</v>
      </c>
    </row>
    <row r="14" spans="1:22" x14ac:dyDescent="0.25">
      <c r="A14">
        <f>$H$6</f>
        <v>2</v>
      </c>
      <c r="B14">
        <f t="shared" si="4"/>
        <v>0</v>
      </c>
      <c r="C14">
        <f t="shared" si="4"/>
        <v>0</v>
      </c>
      <c r="D14">
        <f t="shared" si="4"/>
        <v>0</v>
      </c>
      <c r="E14">
        <f t="shared" si="4"/>
        <v>0</v>
      </c>
      <c r="F14">
        <f>COUNTIF($I$38:$I$295,A14)</f>
        <v>0</v>
      </c>
      <c r="I14" s="4"/>
      <c r="J14" s="4"/>
      <c r="K14" s="4"/>
      <c r="L14" s="4"/>
      <c r="M14" s="4"/>
      <c r="N14" s="4"/>
      <c r="Q14">
        <f>$H$6</f>
        <v>2</v>
      </c>
      <c r="R14">
        <f t="shared" si="5"/>
        <v>0</v>
      </c>
      <c r="S14">
        <f t="shared" si="5"/>
        <v>2</v>
      </c>
      <c r="T14">
        <f t="shared" si="5"/>
        <v>2</v>
      </c>
      <c r="U14">
        <f t="shared" si="5"/>
        <v>0</v>
      </c>
      <c r="V14">
        <f>COUNTIF($K$38:$K$295,Q14)</f>
        <v>4</v>
      </c>
    </row>
    <row r="15" spans="1:22" x14ac:dyDescent="0.25">
      <c r="A15">
        <f>$H$7</f>
        <v>3</v>
      </c>
      <c r="B15">
        <f t="shared" si="4"/>
        <v>0</v>
      </c>
      <c r="C15">
        <f t="shared" si="4"/>
        <v>6</v>
      </c>
      <c r="D15">
        <f t="shared" si="4"/>
        <v>3</v>
      </c>
      <c r="E15">
        <f t="shared" si="4"/>
        <v>0</v>
      </c>
      <c r="F15">
        <f>COUNTIF($I$38:$I$295,A15)</f>
        <v>9</v>
      </c>
      <c r="I15" s="4"/>
      <c r="J15" s="4"/>
      <c r="K15" s="4"/>
      <c r="L15" s="4"/>
      <c r="M15" s="4"/>
      <c r="N15" s="4"/>
      <c r="Q15">
        <f>$H$7</f>
        <v>3</v>
      </c>
      <c r="R15">
        <f t="shared" si="5"/>
        <v>0</v>
      </c>
      <c r="S15">
        <f t="shared" si="5"/>
        <v>1</v>
      </c>
      <c r="T15">
        <f t="shared" si="5"/>
        <v>5</v>
      </c>
      <c r="U15">
        <f t="shared" si="5"/>
        <v>0</v>
      </c>
      <c r="V15">
        <f>COUNTIF($K$38:$K$295,Q15)</f>
        <v>6</v>
      </c>
    </row>
    <row r="16" spans="1:22" x14ac:dyDescent="0.25">
      <c r="A16">
        <f>$H$8</f>
        <v>4</v>
      </c>
      <c r="B16">
        <f t="shared" si="4"/>
        <v>0</v>
      </c>
      <c r="C16">
        <f t="shared" si="4"/>
        <v>3</v>
      </c>
      <c r="D16">
        <f t="shared" si="4"/>
        <v>9</v>
      </c>
      <c r="E16">
        <f t="shared" si="4"/>
        <v>0</v>
      </c>
      <c r="F16">
        <f>COUNTIF($I$38:$I$295,A16)</f>
        <v>12</v>
      </c>
      <c r="I16" s="4"/>
      <c r="J16" s="4"/>
      <c r="K16" s="4"/>
      <c r="L16" s="4"/>
      <c r="M16" s="4"/>
      <c r="N16" s="4"/>
      <c r="Q16">
        <f>$H$8</f>
        <v>4</v>
      </c>
      <c r="R16">
        <f t="shared" si="5"/>
        <v>0</v>
      </c>
      <c r="S16">
        <f t="shared" si="5"/>
        <v>4</v>
      </c>
      <c r="T16">
        <f t="shared" si="5"/>
        <v>8</v>
      </c>
      <c r="U16">
        <f t="shared" si="5"/>
        <v>0</v>
      </c>
      <c r="V16">
        <f>COUNTIF($K$38:$K$295,Q16)</f>
        <v>12</v>
      </c>
    </row>
    <row r="17" spans="1:22" x14ac:dyDescent="0.25">
      <c r="A17" s="4">
        <f>$H$9</f>
        <v>5</v>
      </c>
      <c r="B17" s="3">
        <f t="shared" si="4"/>
        <v>0</v>
      </c>
      <c r="C17" s="3">
        <f t="shared" si="4"/>
        <v>4</v>
      </c>
      <c r="D17" s="3">
        <f t="shared" si="4"/>
        <v>7</v>
      </c>
      <c r="E17" s="3">
        <f t="shared" si="4"/>
        <v>0</v>
      </c>
      <c r="F17" s="3">
        <f>COUNTIF($I$38:$I$295,A17)</f>
        <v>11</v>
      </c>
      <c r="I17" s="4"/>
      <c r="J17" s="4"/>
      <c r="K17" s="4"/>
      <c r="L17" s="4"/>
      <c r="M17" s="4"/>
      <c r="N17" s="4"/>
      <c r="Q17" s="4">
        <f>$H$9</f>
        <v>5</v>
      </c>
      <c r="R17" s="3">
        <f t="shared" si="5"/>
        <v>0</v>
      </c>
      <c r="S17" s="3">
        <f t="shared" si="5"/>
        <v>4</v>
      </c>
      <c r="T17" s="3">
        <f t="shared" si="5"/>
        <v>3</v>
      </c>
      <c r="U17" s="3">
        <f t="shared" si="5"/>
        <v>0</v>
      </c>
      <c r="V17" s="3">
        <f>COUNTIF($K$38:$K$295,Q17)</f>
        <v>7</v>
      </c>
    </row>
    <row r="18" spans="1:22" x14ac:dyDescent="0.25">
      <c r="A18" t="s">
        <v>18</v>
      </c>
      <c r="B18" s="5" t="e">
        <f>SUMPRODUCT($A$13:$A$17,B13:B17)/SUM(B13:B17)</f>
        <v>#DIV/0!</v>
      </c>
      <c r="C18" s="5">
        <f t="shared" ref="C18:F18" si="6">SUMPRODUCT($A$13:$A$17,C13:C17)/SUM(C13:C17)</f>
        <v>3.8461538461538463</v>
      </c>
      <c r="D18" s="5">
        <f t="shared" si="6"/>
        <v>4.2105263157894735</v>
      </c>
      <c r="E18" s="5" t="e">
        <f t="shared" si="6"/>
        <v>#DIV/0!</v>
      </c>
      <c r="F18" s="5">
        <f t="shared" si="6"/>
        <v>4.0625</v>
      </c>
      <c r="I18" s="4"/>
      <c r="J18" s="10"/>
      <c r="K18" s="10"/>
      <c r="L18" s="10"/>
      <c r="M18" s="10"/>
      <c r="N18" s="10"/>
      <c r="Q18" t="s">
        <v>18</v>
      </c>
      <c r="R18" s="5" t="e">
        <f>SUMPRODUCT($Q$13:$Q$17,R13:R17)/SUM(R13:R17)</f>
        <v>#DIV/0!</v>
      </c>
      <c r="S18" s="5">
        <f>SUMPRODUCT($Q$13:$Q$17,S13:S17)/SUM(S13:S17)</f>
        <v>3.4615384615384617</v>
      </c>
      <c r="T18" s="5">
        <f>SUMPRODUCT($Q$13:$Q$17,T13:T17)/SUM(T13:T17)</f>
        <v>3.5263157894736841</v>
      </c>
      <c r="U18" s="5" t="e">
        <f>SUMPRODUCT($Q$13:$Q$17,U13:U17)/SUM(U13:U17)</f>
        <v>#DIV/0!</v>
      </c>
      <c r="V18" s="5">
        <f>SUMPRODUCT($Q$13:$Q$17,V13:V17)/SUM(V13:V17)</f>
        <v>3.5</v>
      </c>
    </row>
    <row r="20" spans="1:22" x14ac:dyDescent="0.25">
      <c r="A20" s="1" t="str">
        <f>M37</f>
        <v>Kursinformationen var tydlig</v>
      </c>
      <c r="B20" t="str">
        <f>$B$4</f>
        <v>Annat/Vet ej</v>
      </c>
      <c r="C20" t="str">
        <f>$C$4</f>
        <v>TBASA-AV</v>
      </c>
      <c r="D20" t="str">
        <f>$D$4</f>
        <v>TBASA-BV</v>
      </c>
      <c r="E20" t="str">
        <f>$E$4</f>
        <v>-</v>
      </c>
      <c r="F20" t="str">
        <f>$F$4</f>
        <v>Alla</v>
      </c>
      <c r="I20" s="1" t="str">
        <f>O37</f>
        <v>Kurslitteraturen är bra</v>
      </c>
      <c r="J20" t="str">
        <f>$B$4</f>
        <v>Annat/Vet ej</v>
      </c>
      <c r="K20" t="str">
        <f>$C$4</f>
        <v>TBASA-AV</v>
      </c>
      <c r="L20" t="str">
        <f>$D$4</f>
        <v>TBASA-BV</v>
      </c>
      <c r="M20" t="str">
        <f>$E$4</f>
        <v>-</v>
      </c>
      <c r="N20" t="str">
        <f>$F$4</f>
        <v>Alla</v>
      </c>
      <c r="Q20" s="1" t="str">
        <f>Q37</f>
        <v>Stämningen i klassen var god</v>
      </c>
      <c r="R20" t="str">
        <f>$B$4</f>
        <v>Annat/Vet ej</v>
      </c>
      <c r="S20" t="str">
        <f>$C$4</f>
        <v>TBASA-AV</v>
      </c>
      <c r="T20" t="str">
        <f>$D$4</f>
        <v>TBASA-BV</v>
      </c>
      <c r="U20" t="str">
        <f>$E$4</f>
        <v>-</v>
      </c>
      <c r="V20" t="str">
        <f>$F$4</f>
        <v>Alla</v>
      </c>
    </row>
    <row r="21" spans="1:22" x14ac:dyDescent="0.25">
      <c r="A21">
        <f>$H$5</f>
        <v>1</v>
      </c>
      <c r="B21">
        <f t="shared" ref="B21:E25" si="7">COUNTIFS($M$38:$M$295,$A21,$C$38:$C$295,B$20)</f>
        <v>0</v>
      </c>
      <c r="C21">
        <f t="shared" si="7"/>
        <v>0</v>
      </c>
      <c r="D21">
        <f t="shared" si="7"/>
        <v>0</v>
      </c>
      <c r="E21">
        <f t="shared" si="7"/>
        <v>0</v>
      </c>
      <c r="F21">
        <f>COUNTIF($M$38:$M$295,A21)</f>
        <v>0</v>
      </c>
      <c r="I21">
        <f>$H$5</f>
        <v>1</v>
      </c>
      <c r="J21">
        <f t="shared" ref="J21:M25" si="8">COUNTIFS($O$38:$O$295,$I21,$C$38:$C$295,J$20)</f>
        <v>0</v>
      </c>
      <c r="K21">
        <f t="shared" si="8"/>
        <v>0</v>
      </c>
      <c r="L21">
        <f t="shared" si="8"/>
        <v>0</v>
      </c>
      <c r="M21">
        <f t="shared" si="8"/>
        <v>0</v>
      </c>
      <c r="N21">
        <f>COUNTIF($O$38:$O$295,I21)</f>
        <v>0</v>
      </c>
      <c r="Q21">
        <f>$H$5</f>
        <v>1</v>
      </c>
      <c r="R21">
        <f t="shared" ref="R21:U25" si="9">COUNTIFS($Q$38:$Q$295,$Q21,$C$38:$C$295,R$20)</f>
        <v>0</v>
      </c>
      <c r="S21">
        <f t="shared" si="9"/>
        <v>0</v>
      </c>
      <c r="T21">
        <f t="shared" si="9"/>
        <v>1</v>
      </c>
      <c r="U21">
        <f t="shared" si="9"/>
        <v>0</v>
      </c>
      <c r="V21">
        <f>COUNTIF($Q$38:$Q$295,Q21)</f>
        <v>1</v>
      </c>
    </row>
    <row r="22" spans="1:22" x14ac:dyDescent="0.25">
      <c r="A22">
        <f>$H$6</f>
        <v>2</v>
      </c>
      <c r="B22">
        <f t="shared" si="7"/>
        <v>0</v>
      </c>
      <c r="C22">
        <f t="shared" si="7"/>
        <v>0</v>
      </c>
      <c r="D22">
        <f t="shared" si="7"/>
        <v>2</v>
      </c>
      <c r="E22">
        <f t="shared" si="7"/>
        <v>0</v>
      </c>
      <c r="F22">
        <f>COUNTIF($M$38:$M$295,A22)</f>
        <v>2</v>
      </c>
      <c r="I22">
        <f>$H$6</f>
        <v>2</v>
      </c>
      <c r="J22">
        <f t="shared" si="8"/>
        <v>0</v>
      </c>
      <c r="K22">
        <f t="shared" si="8"/>
        <v>0</v>
      </c>
      <c r="L22">
        <f t="shared" si="8"/>
        <v>1</v>
      </c>
      <c r="M22">
        <f t="shared" si="8"/>
        <v>0</v>
      </c>
      <c r="N22">
        <f>COUNTIF($O$38:$O$295,I22)</f>
        <v>1</v>
      </c>
      <c r="Q22">
        <f>$H$6</f>
        <v>2</v>
      </c>
      <c r="R22">
        <f t="shared" si="9"/>
        <v>0</v>
      </c>
      <c r="S22">
        <f t="shared" si="9"/>
        <v>0</v>
      </c>
      <c r="T22">
        <f t="shared" si="9"/>
        <v>1</v>
      </c>
      <c r="U22">
        <f t="shared" si="9"/>
        <v>0</v>
      </c>
      <c r="V22">
        <f>COUNTIF($Q$38:$Q$295,Q22)</f>
        <v>1</v>
      </c>
    </row>
    <row r="23" spans="1:22" x14ac:dyDescent="0.25">
      <c r="A23">
        <f>$H$7</f>
        <v>3</v>
      </c>
      <c r="B23">
        <f t="shared" si="7"/>
        <v>0</v>
      </c>
      <c r="C23">
        <f t="shared" si="7"/>
        <v>3</v>
      </c>
      <c r="D23">
        <f t="shared" si="7"/>
        <v>1</v>
      </c>
      <c r="E23">
        <f t="shared" si="7"/>
        <v>0</v>
      </c>
      <c r="F23">
        <f>COUNTIF($M$38:$M$295,A23)</f>
        <v>4</v>
      </c>
      <c r="I23">
        <f>$H$7</f>
        <v>3</v>
      </c>
      <c r="J23">
        <f t="shared" si="8"/>
        <v>0</v>
      </c>
      <c r="K23">
        <f t="shared" si="8"/>
        <v>3</v>
      </c>
      <c r="L23">
        <f t="shared" si="8"/>
        <v>4</v>
      </c>
      <c r="M23">
        <f t="shared" si="8"/>
        <v>0</v>
      </c>
      <c r="N23">
        <f>COUNTIF($O$38:$O$295,I23)</f>
        <v>7</v>
      </c>
      <c r="Q23">
        <f>$H$7</f>
        <v>3</v>
      </c>
      <c r="R23">
        <f t="shared" si="9"/>
        <v>0</v>
      </c>
      <c r="S23">
        <f t="shared" si="9"/>
        <v>0</v>
      </c>
      <c r="T23">
        <f t="shared" si="9"/>
        <v>2</v>
      </c>
      <c r="U23">
        <f t="shared" si="9"/>
        <v>0</v>
      </c>
      <c r="V23">
        <f>COUNTIF($Q$38:$Q$295,Q23)</f>
        <v>2</v>
      </c>
    </row>
    <row r="24" spans="1:22" x14ac:dyDescent="0.25">
      <c r="A24">
        <f>$H$8</f>
        <v>4</v>
      </c>
      <c r="B24">
        <f t="shared" si="7"/>
        <v>0</v>
      </c>
      <c r="C24">
        <f t="shared" si="7"/>
        <v>7</v>
      </c>
      <c r="D24">
        <f t="shared" si="7"/>
        <v>9</v>
      </c>
      <c r="E24">
        <f t="shared" si="7"/>
        <v>0</v>
      </c>
      <c r="F24">
        <f>COUNTIF($M$38:$M$295,A24)</f>
        <v>16</v>
      </c>
      <c r="I24">
        <f>$H$8</f>
        <v>4</v>
      </c>
      <c r="J24">
        <f t="shared" si="8"/>
        <v>0</v>
      </c>
      <c r="K24">
        <f t="shared" si="8"/>
        <v>5</v>
      </c>
      <c r="L24">
        <f t="shared" si="8"/>
        <v>8</v>
      </c>
      <c r="M24">
        <f t="shared" si="8"/>
        <v>0</v>
      </c>
      <c r="N24">
        <f>COUNTIF($O$38:$O$295,I24)</f>
        <v>13</v>
      </c>
      <c r="Q24">
        <f>$H$8</f>
        <v>4</v>
      </c>
      <c r="R24">
        <f t="shared" si="9"/>
        <v>0</v>
      </c>
      <c r="S24">
        <f t="shared" si="9"/>
        <v>5</v>
      </c>
      <c r="T24">
        <f t="shared" si="9"/>
        <v>6</v>
      </c>
      <c r="U24">
        <f t="shared" si="9"/>
        <v>0</v>
      </c>
      <c r="V24">
        <f>COUNTIF($Q$38:$Q$295,Q24)</f>
        <v>11</v>
      </c>
    </row>
    <row r="25" spans="1:22" x14ac:dyDescent="0.25">
      <c r="A25" s="4">
        <f>$H$9</f>
        <v>5</v>
      </c>
      <c r="B25" s="3">
        <f t="shared" si="7"/>
        <v>0</v>
      </c>
      <c r="C25" s="3">
        <f t="shared" si="7"/>
        <v>3</v>
      </c>
      <c r="D25" s="3">
        <f t="shared" si="7"/>
        <v>7</v>
      </c>
      <c r="E25" s="3">
        <f t="shared" si="7"/>
        <v>0</v>
      </c>
      <c r="F25" s="3">
        <f>COUNTIF($M$38:$M$295,A25)</f>
        <v>10</v>
      </c>
      <c r="I25" s="4">
        <f>$H$9</f>
        <v>5</v>
      </c>
      <c r="J25" s="3">
        <f t="shared" si="8"/>
        <v>0</v>
      </c>
      <c r="K25" s="3">
        <f t="shared" si="8"/>
        <v>5</v>
      </c>
      <c r="L25" s="3">
        <f t="shared" si="8"/>
        <v>6</v>
      </c>
      <c r="M25" s="3">
        <f t="shared" si="8"/>
        <v>0</v>
      </c>
      <c r="N25" s="3">
        <f>COUNTIF($O$38:$O$295,I25)</f>
        <v>11</v>
      </c>
      <c r="Q25" s="4">
        <f>$H$9</f>
        <v>5</v>
      </c>
      <c r="R25" s="3">
        <f t="shared" si="9"/>
        <v>0</v>
      </c>
      <c r="S25" s="3">
        <f t="shared" si="9"/>
        <v>8</v>
      </c>
      <c r="T25" s="3">
        <f t="shared" si="9"/>
        <v>9</v>
      </c>
      <c r="U25" s="3">
        <f t="shared" si="9"/>
        <v>0</v>
      </c>
      <c r="V25" s="3">
        <f>COUNTIF($Q$38:$Q$295,Q25)</f>
        <v>17</v>
      </c>
    </row>
    <row r="26" spans="1:22" x14ac:dyDescent="0.25">
      <c r="A26" t="s">
        <v>18</v>
      </c>
      <c r="B26" s="5" t="e">
        <f>SUMPRODUCT($A$21:$A$25,B21:B25)/SUM(B21:B25)</f>
        <v>#DIV/0!</v>
      </c>
      <c r="C26" s="5">
        <f t="shared" ref="C26:F26" si="10">SUMPRODUCT($A$21:$A$25,C21:C25)/SUM(C21:C25)</f>
        <v>4</v>
      </c>
      <c r="D26" s="5">
        <f t="shared" si="10"/>
        <v>4.1052631578947372</v>
      </c>
      <c r="E26" s="5" t="e">
        <f t="shared" si="10"/>
        <v>#DIV/0!</v>
      </c>
      <c r="F26" s="5">
        <f t="shared" si="10"/>
        <v>4.0625</v>
      </c>
      <c r="I26" t="s">
        <v>18</v>
      </c>
      <c r="J26" s="5" t="e">
        <f>SUMPRODUCT($I$21:$I$25,J21:J25)/SUM(J21:J25)</f>
        <v>#DIV/0!</v>
      </c>
      <c r="K26" s="5">
        <f>SUMPRODUCT($I$21:$I$25,K21:K25)/SUM(K21:K25)</f>
        <v>4.1538461538461542</v>
      </c>
      <c r="L26" s="5">
        <f>SUMPRODUCT($I$21:$I$25,L21:L25)/SUM(L21:L25)</f>
        <v>4</v>
      </c>
      <c r="M26" s="5" t="e">
        <f>SUMPRODUCT($I$21:$I$25,M21:M25)/SUM(M21:M25)</f>
        <v>#DIV/0!</v>
      </c>
      <c r="N26" s="5">
        <f>SUMPRODUCT($I$21:$I$25,N21:N25)/SUM(N21:N25)</f>
        <v>4.0625</v>
      </c>
      <c r="Q26" t="s">
        <v>18</v>
      </c>
      <c r="R26" s="5" t="e">
        <f>SUMPRODUCT($Q$21:$Q$25,R21:R25)/SUM(R21:R25)</f>
        <v>#DIV/0!</v>
      </c>
      <c r="S26" s="5">
        <f>SUMPRODUCT($Q$21:$Q$25,S21:S25)/SUM(S21:S25)</f>
        <v>4.615384615384615</v>
      </c>
      <c r="T26" s="5">
        <f>SUMPRODUCT($Q$21:$Q$25,T21:T25)/SUM(T21:T25)</f>
        <v>4.1052631578947372</v>
      </c>
      <c r="U26" s="5" t="e">
        <f>SUMPRODUCT($Q$21:$Q$25,U21:U25)/SUM(U21:U25)</f>
        <v>#DIV/0!</v>
      </c>
      <c r="V26" s="5">
        <f>SUMPRODUCT($Q$21:$Q$25,V21:V25)/SUM(V21:V25)</f>
        <v>4.3125</v>
      </c>
    </row>
    <row r="28" spans="1:22" x14ac:dyDescent="0.25">
      <c r="A28" s="1" t="str">
        <f>S37</f>
        <v>Undervisningen kännetecknades av ett öppet och inkluderande klimat</v>
      </c>
      <c r="B28" t="str">
        <f>$B$4</f>
        <v>Annat/Vet ej</v>
      </c>
      <c r="C28" t="str">
        <f>$C$4</f>
        <v>TBASA-AV</v>
      </c>
      <c r="D28" t="str">
        <f>$D$4</f>
        <v>TBASA-BV</v>
      </c>
      <c r="E28" t="str">
        <f>$E$4</f>
        <v>-</v>
      </c>
      <c r="F28" t="str">
        <f>$F$4</f>
        <v>Alla</v>
      </c>
    </row>
    <row r="29" spans="1:22" x14ac:dyDescent="0.25">
      <c r="A29">
        <f>$H$5</f>
        <v>1</v>
      </c>
      <c r="B29">
        <f t="shared" ref="B29:E33" si="11">COUNTIFS($S$38:$S$295,$A29,$C$38:$C$295,B$28)</f>
        <v>0</v>
      </c>
      <c r="C29">
        <f t="shared" si="11"/>
        <v>1</v>
      </c>
      <c r="D29">
        <f t="shared" si="11"/>
        <v>0</v>
      </c>
      <c r="E29">
        <f t="shared" si="11"/>
        <v>0</v>
      </c>
      <c r="F29">
        <f>COUNTIF($S$38:$S$295,A29)</f>
        <v>1</v>
      </c>
    </row>
    <row r="30" spans="1:22" x14ac:dyDescent="0.25">
      <c r="A30">
        <f>$H$6</f>
        <v>2</v>
      </c>
      <c r="B30">
        <f t="shared" si="11"/>
        <v>0</v>
      </c>
      <c r="C30">
        <f t="shared" si="11"/>
        <v>0</v>
      </c>
      <c r="D30">
        <f t="shared" si="11"/>
        <v>1</v>
      </c>
      <c r="E30">
        <f t="shared" si="11"/>
        <v>0</v>
      </c>
      <c r="F30">
        <f>COUNTIF($S$38:$S$295,A30)</f>
        <v>1</v>
      </c>
    </row>
    <row r="31" spans="1:22" x14ac:dyDescent="0.25">
      <c r="A31">
        <f>$H$7</f>
        <v>3</v>
      </c>
      <c r="B31">
        <f t="shared" si="11"/>
        <v>0</v>
      </c>
      <c r="C31">
        <f t="shared" si="11"/>
        <v>6</v>
      </c>
      <c r="D31">
        <f t="shared" si="11"/>
        <v>1</v>
      </c>
      <c r="E31">
        <f t="shared" si="11"/>
        <v>0</v>
      </c>
      <c r="F31">
        <f>COUNTIF($S$38:$S$295,A31)</f>
        <v>7</v>
      </c>
    </row>
    <row r="32" spans="1:22" x14ac:dyDescent="0.25">
      <c r="A32">
        <f>$H$8</f>
        <v>4</v>
      </c>
      <c r="B32">
        <f t="shared" si="11"/>
        <v>0</v>
      </c>
      <c r="C32">
        <f t="shared" si="11"/>
        <v>4</v>
      </c>
      <c r="D32">
        <f t="shared" si="11"/>
        <v>7</v>
      </c>
      <c r="E32">
        <f t="shared" si="11"/>
        <v>0</v>
      </c>
      <c r="F32">
        <f>COUNTIF($S$38:$S$295,A32)</f>
        <v>11</v>
      </c>
    </row>
    <row r="33" spans="1:24" x14ac:dyDescent="0.25">
      <c r="A33" s="4">
        <f>$H$9</f>
        <v>5</v>
      </c>
      <c r="B33" s="3">
        <f t="shared" si="11"/>
        <v>0</v>
      </c>
      <c r="C33" s="3">
        <f t="shared" si="11"/>
        <v>2</v>
      </c>
      <c r="D33" s="3">
        <f t="shared" si="11"/>
        <v>10</v>
      </c>
      <c r="E33" s="3">
        <f t="shared" si="11"/>
        <v>0</v>
      </c>
      <c r="F33" s="3">
        <f>COUNTIF($S$38:$S$295,A33)</f>
        <v>12</v>
      </c>
    </row>
    <row r="34" spans="1:24" x14ac:dyDescent="0.25">
      <c r="A34" t="s">
        <v>18</v>
      </c>
      <c r="B34" s="5" t="e">
        <f>SUMPRODUCT($A$29:$A$33,B29:B33)/SUM(B29:B33)</f>
        <v>#DIV/0!</v>
      </c>
      <c r="C34" s="5">
        <f t="shared" ref="C34:F34" si="12">SUMPRODUCT($A$29:$A$33,C29:C33)/SUM(C29:C33)</f>
        <v>3.4615384615384617</v>
      </c>
      <c r="D34" s="5">
        <f t="shared" si="12"/>
        <v>4.3684210526315788</v>
      </c>
      <c r="E34" s="5" t="e">
        <f t="shared" si="12"/>
        <v>#DIV/0!</v>
      </c>
      <c r="F34" s="5">
        <f t="shared" si="12"/>
        <v>4</v>
      </c>
    </row>
    <row r="36" spans="1:24" x14ac:dyDescent="0.25">
      <c r="A36" s="6" t="s">
        <v>0</v>
      </c>
      <c r="B36" s="6" t="s">
        <v>1</v>
      </c>
      <c r="C36" s="6" t="s">
        <v>31</v>
      </c>
      <c r="D36" s="6" t="s">
        <v>21</v>
      </c>
      <c r="E36" s="6" t="s">
        <v>2</v>
      </c>
      <c r="F36" s="6" t="s">
        <v>3</v>
      </c>
      <c r="G36" s="6" t="s">
        <v>4</v>
      </c>
      <c r="H36" s="6" t="s">
        <v>3</v>
      </c>
      <c r="I36" s="6" t="s">
        <v>5</v>
      </c>
      <c r="J36" s="6" t="s">
        <v>3</v>
      </c>
      <c r="K36" s="6" t="s">
        <v>6</v>
      </c>
      <c r="L36" s="6" t="s">
        <v>3</v>
      </c>
      <c r="M36" s="6" t="s">
        <v>7</v>
      </c>
      <c r="N36" s="6" t="s">
        <v>3</v>
      </c>
      <c r="O36" s="6" t="s">
        <v>8</v>
      </c>
      <c r="P36" s="6" t="s">
        <v>3</v>
      </c>
      <c r="Q36" s="6" t="s">
        <v>9</v>
      </c>
      <c r="R36" s="6" t="s">
        <v>3</v>
      </c>
      <c r="S36" s="6" t="s">
        <v>10</v>
      </c>
      <c r="T36" s="6" t="s">
        <v>3</v>
      </c>
      <c r="U36" s="6" t="s">
        <v>11</v>
      </c>
      <c r="V36" s="6" t="s">
        <v>12</v>
      </c>
      <c r="W36" s="6" t="s">
        <v>13</v>
      </c>
      <c r="X36" s="6"/>
    </row>
    <row r="37" spans="1:24" x14ac:dyDescent="0.25">
      <c r="A37" s="6" t="s">
        <v>0</v>
      </c>
      <c r="B37" s="6" t="s">
        <v>1</v>
      </c>
      <c r="C37" s="6" t="s">
        <v>31</v>
      </c>
      <c r="D37" s="6" t="s">
        <v>21</v>
      </c>
      <c r="E37" s="6" t="s">
        <v>2</v>
      </c>
      <c r="F37" s="6" t="s">
        <v>3</v>
      </c>
      <c r="G37" s="6" t="s">
        <v>4</v>
      </c>
      <c r="H37" s="6" t="s">
        <v>3</v>
      </c>
      <c r="I37" s="6" t="s">
        <v>5</v>
      </c>
      <c r="J37" s="6" t="s">
        <v>3</v>
      </c>
      <c r="K37" s="6" t="s">
        <v>6</v>
      </c>
      <c r="L37" s="6" t="s">
        <v>3</v>
      </c>
      <c r="M37" s="6" t="s">
        <v>7</v>
      </c>
      <c r="N37" s="6" t="s">
        <v>3</v>
      </c>
      <c r="O37" s="6" t="s">
        <v>8</v>
      </c>
      <c r="P37" s="6" t="s">
        <v>3</v>
      </c>
      <c r="Q37" s="6" t="s">
        <v>9</v>
      </c>
      <c r="R37" s="6" t="s">
        <v>3</v>
      </c>
      <c r="S37" s="6" t="s">
        <v>10</v>
      </c>
      <c r="T37" s="6" t="s">
        <v>3</v>
      </c>
      <c r="U37" s="6" t="s">
        <v>11</v>
      </c>
      <c r="V37" s="6" t="s">
        <v>12</v>
      </c>
      <c r="W37" s="6" t="s">
        <v>13</v>
      </c>
    </row>
    <row r="38" spans="1:24" x14ac:dyDescent="0.25">
      <c r="A38" s="6" t="s">
        <v>38</v>
      </c>
      <c r="B38" s="6" t="s">
        <v>14</v>
      </c>
      <c r="C38" s="6" t="s">
        <v>39</v>
      </c>
      <c r="D38" s="6" t="s">
        <v>22</v>
      </c>
      <c r="E38" s="6" t="s">
        <v>33</v>
      </c>
      <c r="F38" s="6" t="s">
        <v>14</v>
      </c>
      <c r="G38" s="6" t="s">
        <v>16</v>
      </c>
      <c r="H38" s="6" t="s">
        <v>14</v>
      </c>
      <c r="I38" s="6" t="s">
        <v>33</v>
      </c>
      <c r="J38" s="6" t="s">
        <v>14</v>
      </c>
      <c r="K38" s="6" t="s">
        <v>34</v>
      </c>
      <c r="L38" s="6" t="s">
        <v>14</v>
      </c>
      <c r="M38" s="6" t="s">
        <v>34</v>
      </c>
      <c r="N38" s="6" t="s">
        <v>14</v>
      </c>
      <c r="O38" s="6" t="s">
        <v>33</v>
      </c>
      <c r="P38" s="6" t="s">
        <v>14</v>
      </c>
      <c r="Q38" s="6" t="s">
        <v>33</v>
      </c>
      <c r="R38" s="6" t="s">
        <v>14</v>
      </c>
      <c r="S38" s="6" t="s">
        <v>34</v>
      </c>
      <c r="T38" s="6" t="s">
        <v>14</v>
      </c>
      <c r="U38" s="6" t="s">
        <v>14</v>
      </c>
      <c r="V38" s="6" t="s">
        <v>14</v>
      </c>
      <c r="W38" s="6" t="s">
        <v>14</v>
      </c>
    </row>
    <row r="39" spans="1:24" x14ac:dyDescent="0.25">
      <c r="A39" s="6" t="s">
        <v>40</v>
      </c>
      <c r="B39" s="6" t="s">
        <v>14</v>
      </c>
      <c r="C39" s="6" t="s">
        <v>39</v>
      </c>
      <c r="D39" s="6" t="s">
        <v>22</v>
      </c>
      <c r="E39" s="6" t="s">
        <v>32</v>
      </c>
      <c r="F39" s="6" t="s">
        <v>14</v>
      </c>
      <c r="G39" s="6" t="s">
        <v>16</v>
      </c>
      <c r="H39" s="6" t="s">
        <v>14</v>
      </c>
      <c r="I39" s="6" t="s">
        <v>33</v>
      </c>
      <c r="J39" s="6" t="s">
        <v>14</v>
      </c>
      <c r="K39" s="6" t="s">
        <v>33</v>
      </c>
      <c r="L39" s="6" t="s">
        <v>14</v>
      </c>
      <c r="M39" s="6" t="s">
        <v>33</v>
      </c>
      <c r="N39" s="6" t="s">
        <v>14</v>
      </c>
      <c r="O39" s="6" t="s">
        <v>33</v>
      </c>
      <c r="P39" s="6" t="s">
        <v>14</v>
      </c>
      <c r="Q39" s="6" t="s">
        <v>33</v>
      </c>
      <c r="R39" s="6" t="s">
        <v>14</v>
      </c>
      <c r="S39" s="6" t="s">
        <v>33</v>
      </c>
      <c r="T39" s="6" t="s">
        <v>14</v>
      </c>
      <c r="U39" s="6" t="s">
        <v>14</v>
      </c>
      <c r="V39" s="6" t="s">
        <v>14</v>
      </c>
      <c r="W39" s="6" t="s">
        <v>14</v>
      </c>
    </row>
    <row r="40" spans="1:24" x14ac:dyDescent="0.25">
      <c r="A40" s="6" t="s">
        <v>41</v>
      </c>
      <c r="B40" s="6" t="s">
        <v>14</v>
      </c>
      <c r="C40" s="6" t="s">
        <v>39</v>
      </c>
      <c r="D40" s="6" t="s">
        <v>25</v>
      </c>
      <c r="E40" s="6" t="s">
        <v>34</v>
      </c>
      <c r="F40" s="6" t="s">
        <v>14</v>
      </c>
      <c r="G40" s="6" t="s">
        <v>16</v>
      </c>
      <c r="H40" s="6" t="s">
        <v>14</v>
      </c>
      <c r="I40" s="6" t="s">
        <v>32</v>
      </c>
      <c r="J40" s="6" t="s">
        <v>14</v>
      </c>
      <c r="K40" s="6" t="s">
        <v>32</v>
      </c>
      <c r="L40" s="6" t="s">
        <v>14</v>
      </c>
      <c r="M40" s="6" t="s">
        <v>32</v>
      </c>
      <c r="N40" s="6" t="s">
        <v>14</v>
      </c>
      <c r="O40" s="6" t="s">
        <v>32</v>
      </c>
      <c r="P40" s="6" t="s">
        <v>14</v>
      </c>
      <c r="Q40" s="6" t="s">
        <v>32</v>
      </c>
      <c r="R40" s="6" t="s">
        <v>14</v>
      </c>
      <c r="S40" s="6" t="s">
        <v>32</v>
      </c>
      <c r="T40" s="6" t="s">
        <v>14</v>
      </c>
      <c r="U40" s="6" t="s">
        <v>42</v>
      </c>
      <c r="V40" s="6" t="s">
        <v>43</v>
      </c>
      <c r="W40" s="6" t="s">
        <v>44</v>
      </c>
    </row>
    <row r="41" spans="1:24" x14ac:dyDescent="0.25">
      <c r="A41" s="6" t="s">
        <v>45</v>
      </c>
      <c r="B41" s="6" t="s">
        <v>14</v>
      </c>
      <c r="C41" s="6" t="s">
        <v>39</v>
      </c>
      <c r="D41" s="6" t="s">
        <v>22</v>
      </c>
      <c r="E41" s="6" t="s">
        <v>34</v>
      </c>
      <c r="F41" s="6" t="s">
        <v>14</v>
      </c>
      <c r="G41" s="6" t="s">
        <v>16</v>
      </c>
      <c r="H41" s="6" t="s">
        <v>14</v>
      </c>
      <c r="I41" s="6" t="s">
        <v>34</v>
      </c>
      <c r="J41" s="6" t="s">
        <v>14</v>
      </c>
      <c r="K41" s="6" t="s">
        <v>32</v>
      </c>
      <c r="L41" s="6" t="s">
        <v>14</v>
      </c>
      <c r="M41" s="6" t="s">
        <v>32</v>
      </c>
      <c r="N41" s="6" t="s">
        <v>14</v>
      </c>
      <c r="O41" s="6" t="s">
        <v>33</v>
      </c>
      <c r="P41" s="6" t="s">
        <v>14</v>
      </c>
      <c r="Q41" s="6" t="s">
        <v>33</v>
      </c>
      <c r="R41" s="6" t="s">
        <v>14</v>
      </c>
      <c r="S41" s="6" t="s">
        <v>34</v>
      </c>
      <c r="T41" s="6" t="s">
        <v>14</v>
      </c>
      <c r="U41" s="6" t="s">
        <v>14</v>
      </c>
      <c r="V41" s="6" t="s">
        <v>14</v>
      </c>
      <c r="W41" s="6" t="s">
        <v>14</v>
      </c>
    </row>
    <row r="42" spans="1:24" x14ac:dyDescent="0.25">
      <c r="A42" s="6" t="s">
        <v>46</v>
      </c>
      <c r="B42" s="6" t="s">
        <v>14</v>
      </c>
      <c r="C42" s="6" t="s">
        <v>39</v>
      </c>
      <c r="D42" s="6" t="s">
        <v>22</v>
      </c>
      <c r="E42" s="6" t="s">
        <v>34</v>
      </c>
      <c r="F42" s="6" t="s">
        <v>14</v>
      </c>
      <c r="G42" s="6" t="s">
        <v>16</v>
      </c>
      <c r="H42" s="6" t="s">
        <v>14</v>
      </c>
      <c r="I42" s="6" t="s">
        <v>34</v>
      </c>
      <c r="J42" s="6" t="s">
        <v>14</v>
      </c>
      <c r="K42" s="6" t="s">
        <v>32</v>
      </c>
      <c r="L42" s="6" t="s">
        <v>14</v>
      </c>
      <c r="M42" s="6" t="s">
        <v>32</v>
      </c>
      <c r="N42" s="6" t="s">
        <v>14</v>
      </c>
      <c r="O42" s="6" t="s">
        <v>33</v>
      </c>
      <c r="P42" s="6" t="s">
        <v>14</v>
      </c>
      <c r="Q42" s="6" t="s">
        <v>33</v>
      </c>
      <c r="R42" s="6" t="s">
        <v>14</v>
      </c>
      <c r="S42" s="6" t="s">
        <v>32</v>
      </c>
      <c r="T42" s="6" t="s">
        <v>14</v>
      </c>
      <c r="U42" s="6" t="s">
        <v>47</v>
      </c>
      <c r="V42" s="6" t="s">
        <v>48</v>
      </c>
      <c r="W42" s="6" t="s">
        <v>49</v>
      </c>
    </row>
    <row r="43" spans="1:24" x14ac:dyDescent="0.25">
      <c r="A43" s="6" t="s">
        <v>50</v>
      </c>
      <c r="B43" s="6" t="s">
        <v>14</v>
      </c>
      <c r="C43" s="6" t="s">
        <v>39</v>
      </c>
      <c r="D43" s="6" t="s">
        <v>25</v>
      </c>
      <c r="E43" s="6" t="s">
        <v>34</v>
      </c>
      <c r="F43" s="6" t="s">
        <v>14</v>
      </c>
      <c r="G43" s="6" t="s">
        <v>16</v>
      </c>
      <c r="H43" s="6" t="s">
        <v>14</v>
      </c>
      <c r="I43" s="6" t="s">
        <v>34</v>
      </c>
      <c r="J43" s="6" t="s">
        <v>14</v>
      </c>
      <c r="K43" s="6" t="s">
        <v>36</v>
      </c>
      <c r="L43" s="6" t="s">
        <v>14</v>
      </c>
      <c r="M43" s="6" t="s">
        <v>32</v>
      </c>
      <c r="N43" s="6" t="s">
        <v>14</v>
      </c>
      <c r="O43" s="6" t="s">
        <v>34</v>
      </c>
      <c r="P43" s="6" t="s">
        <v>14</v>
      </c>
      <c r="Q43" s="6" t="s">
        <v>32</v>
      </c>
      <c r="R43" s="6" t="s">
        <v>14</v>
      </c>
      <c r="S43" s="6" t="s">
        <v>34</v>
      </c>
      <c r="T43" s="6" t="s">
        <v>14</v>
      </c>
      <c r="U43" s="6" t="s">
        <v>14</v>
      </c>
      <c r="V43" s="6" t="s">
        <v>14</v>
      </c>
      <c r="W43" s="6" t="s">
        <v>51</v>
      </c>
    </row>
    <row r="44" spans="1:24" x14ac:dyDescent="0.25">
      <c r="A44" s="6" t="s">
        <v>52</v>
      </c>
      <c r="B44" s="6" t="s">
        <v>14</v>
      </c>
      <c r="C44" s="6" t="s">
        <v>39</v>
      </c>
      <c r="D44" s="6" t="s">
        <v>22</v>
      </c>
      <c r="E44" s="6" t="s">
        <v>33</v>
      </c>
      <c r="F44" s="6" t="s">
        <v>14</v>
      </c>
      <c r="G44" s="6" t="s">
        <v>16</v>
      </c>
      <c r="H44" s="6" t="s">
        <v>14</v>
      </c>
      <c r="I44" s="6" t="s">
        <v>33</v>
      </c>
      <c r="J44" s="6" t="s">
        <v>14</v>
      </c>
      <c r="K44" s="6" t="s">
        <v>33</v>
      </c>
      <c r="L44" s="6" t="s">
        <v>14</v>
      </c>
      <c r="M44" s="6" t="s">
        <v>33</v>
      </c>
      <c r="N44" s="6" t="s">
        <v>14</v>
      </c>
      <c r="O44" s="6" t="s">
        <v>33</v>
      </c>
      <c r="P44" s="6" t="s">
        <v>14</v>
      </c>
      <c r="Q44" s="6" t="s">
        <v>33</v>
      </c>
      <c r="R44" s="6" t="s">
        <v>14</v>
      </c>
      <c r="S44" s="6" t="s">
        <v>32</v>
      </c>
      <c r="T44" s="6" t="s">
        <v>14</v>
      </c>
      <c r="U44" s="6" t="s">
        <v>14</v>
      </c>
      <c r="V44" s="6" t="s">
        <v>14</v>
      </c>
      <c r="W44" s="6" t="s">
        <v>14</v>
      </c>
    </row>
    <row r="45" spans="1:24" x14ac:dyDescent="0.25">
      <c r="A45" s="6" t="s">
        <v>53</v>
      </c>
      <c r="B45" s="6" t="s">
        <v>14</v>
      </c>
      <c r="C45" s="6" t="s">
        <v>39</v>
      </c>
      <c r="D45" s="6" t="s">
        <v>22</v>
      </c>
      <c r="E45" s="6" t="s">
        <v>34</v>
      </c>
      <c r="F45" s="6" t="s">
        <v>14</v>
      </c>
      <c r="G45" s="6" t="s">
        <v>15</v>
      </c>
      <c r="H45" s="6" t="s">
        <v>14</v>
      </c>
      <c r="I45" s="6" t="s">
        <v>34</v>
      </c>
      <c r="J45" s="6" t="s">
        <v>14</v>
      </c>
      <c r="K45" s="6" t="s">
        <v>33</v>
      </c>
      <c r="L45" s="6" t="s">
        <v>14</v>
      </c>
      <c r="M45" s="6" t="s">
        <v>34</v>
      </c>
      <c r="N45" s="6" t="s">
        <v>14</v>
      </c>
      <c r="O45" s="6" t="s">
        <v>34</v>
      </c>
      <c r="P45" s="6" t="s">
        <v>14</v>
      </c>
      <c r="Q45" s="6" t="s">
        <v>33</v>
      </c>
      <c r="R45" s="6" t="s">
        <v>14</v>
      </c>
      <c r="S45" s="6" t="s">
        <v>36</v>
      </c>
      <c r="T45" s="6" t="s">
        <v>14</v>
      </c>
      <c r="U45" s="6" t="s">
        <v>14</v>
      </c>
      <c r="V45" s="6" t="s">
        <v>14</v>
      </c>
      <c r="W45" s="6" t="s">
        <v>14</v>
      </c>
    </row>
    <row r="46" spans="1:24" x14ac:dyDescent="0.25">
      <c r="A46" s="6" t="s">
        <v>54</v>
      </c>
      <c r="B46" s="6" t="s">
        <v>14</v>
      </c>
      <c r="C46" s="6" t="s">
        <v>39</v>
      </c>
      <c r="D46" s="6" t="s">
        <v>22</v>
      </c>
      <c r="E46" s="6" t="s">
        <v>34</v>
      </c>
      <c r="F46" s="6" t="s">
        <v>14</v>
      </c>
      <c r="G46" s="6" t="s">
        <v>16</v>
      </c>
      <c r="H46" s="6" t="s">
        <v>14</v>
      </c>
      <c r="I46" s="6" t="s">
        <v>32</v>
      </c>
      <c r="J46" s="6" t="s">
        <v>14</v>
      </c>
      <c r="K46" s="6" t="s">
        <v>32</v>
      </c>
      <c r="L46" s="6" t="s">
        <v>14</v>
      </c>
      <c r="M46" s="6" t="s">
        <v>32</v>
      </c>
      <c r="N46" s="6" t="s">
        <v>14</v>
      </c>
      <c r="O46" s="6" t="s">
        <v>32</v>
      </c>
      <c r="P46" s="6" t="s">
        <v>14</v>
      </c>
      <c r="Q46" s="6" t="s">
        <v>32</v>
      </c>
      <c r="R46" s="6" t="s">
        <v>14</v>
      </c>
      <c r="S46" s="6" t="s">
        <v>34</v>
      </c>
      <c r="T46" s="6" t="s">
        <v>14</v>
      </c>
      <c r="U46" s="6" t="s">
        <v>14</v>
      </c>
      <c r="V46" s="6" t="s">
        <v>14</v>
      </c>
      <c r="W46" s="6" t="s">
        <v>14</v>
      </c>
    </row>
    <row r="47" spans="1:24" x14ac:dyDescent="0.25">
      <c r="A47" s="6" t="s">
        <v>62</v>
      </c>
      <c r="B47" s="6" t="s">
        <v>14</v>
      </c>
      <c r="C47" s="6" t="s">
        <v>39</v>
      </c>
      <c r="D47" s="6" t="s">
        <v>22</v>
      </c>
      <c r="E47" s="6" t="s">
        <v>34</v>
      </c>
      <c r="F47" s="6" t="s">
        <v>14</v>
      </c>
      <c r="G47" s="6" t="s">
        <v>17</v>
      </c>
      <c r="H47" s="6" t="s">
        <v>14</v>
      </c>
      <c r="I47" s="6" t="s">
        <v>34</v>
      </c>
      <c r="J47" s="6" t="s">
        <v>14</v>
      </c>
      <c r="K47" s="6" t="s">
        <v>36</v>
      </c>
      <c r="L47" s="6" t="s">
        <v>14</v>
      </c>
      <c r="M47" s="6" t="s">
        <v>32</v>
      </c>
      <c r="N47" s="6" t="s">
        <v>14</v>
      </c>
      <c r="O47" s="6" t="s">
        <v>34</v>
      </c>
      <c r="P47" s="6" t="s">
        <v>14</v>
      </c>
      <c r="Q47" s="6" t="s">
        <v>33</v>
      </c>
      <c r="R47" s="6" t="s">
        <v>14</v>
      </c>
      <c r="S47" s="6" t="s">
        <v>34</v>
      </c>
      <c r="T47" s="6" t="s">
        <v>14</v>
      </c>
      <c r="U47" s="6" t="s">
        <v>14</v>
      </c>
      <c r="V47" s="6" t="s">
        <v>14</v>
      </c>
      <c r="W47" s="6" t="s">
        <v>14</v>
      </c>
    </row>
    <row r="48" spans="1:24" x14ac:dyDescent="0.25">
      <c r="A48" s="6" t="s">
        <v>77</v>
      </c>
      <c r="B48" s="6" t="s">
        <v>14</v>
      </c>
      <c r="C48" s="6" t="s">
        <v>39</v>
      </c>
      <c r="D48" s="6" t="s">
        <v>22</v>
      </c>
      <c r="E48" s="6" t="s">
        <v>34</v>
      </c>
      <c r="F48" s="6" t="s">
        <v>14</v>
      </c>
      <c r="G48" s="6" t="s">
        <v>16</v>
      </c>
      <c r="H48" s="6" t="s">
        <v>14</v>
      </c>
      <c r="I48" s="6" t="s">
        <v>32</v>
      </c>
      <c r="J48" s="6" t="s">
        <v>78</v>
      </c>
      <c r="K48" s="6" t="s">
        <v>35</v>
      </c>
      <c r="L48" s="6" t="s">
        <v>14</v>
      </c>
      <c r="M48" s="6" t="s">
        <v>32</v>
      </c>
      <c r="N48" s="6" t="s">
        <v>14</v>
      </c>
      <c r="O48" s="6" t="s">
        <v>32</v>
      </c>
      <c r="P48" s="6" t="s">
        <v>14</v>
      </c>
      <c r="Q48" s="6" t="s">
        <v>32</v>
      </c>
      <c r="R48" s="6" t="s">
        <v>14</v>
      </c>
      <c r="S48" s="6" t="s">
        <v>32</v>
      </c>
      <c r="T48" s="6" t="s">
        <v>14</v>
      </c>
      <c r="U48" s="6" t="s">
        <v>14</v>
      </c>
      <c r="V48" s="6" t="s">
        <v>14</v>
      </c>
      <c r="W48" s="6" t="s">
        <v>14</v>
      </c>
    </row>
    <row r="49" spans="1:23" x14ac:dyDescent="0.25">
      <c r="A49" s="6" t="s">
        <v>91</v>
      </c>
      <c r="B49" s="6" t="s">
        <v>14</v>
      </c>
      <c r="C49" s="6" t="s">
        <v>39</v>
      </c>
      <c r="D49" s="6" t="s">
        <v>22</v>
      </c>
      <c r="E49" s="6" t="s">
        <v>33</v>
      </c>
      <c r="F49" s="6" t="s">
        <v>14</v>
      </c>
      <c r="G49" s="6" t="s">
        <v>16</v>
      </c>
      <c r="H49" s="6" t="s">
        <v>14</v>
      </c>
      <c r="I49" s="6" t="s">
        <v>33</v>
      </c>
      <c r="J49" s="6" t="s">
        <v>14</v>
      </c>
      <c r="K49" s="6" t="s">
        <v>33</v>
      </c>
      <c r="L49" s="6" t="s">
        <v>14</v>
      </c>
      <c r="M49" s="6" t="s">
        <v>34</v>
      </c>
      <c r="N49" s="6" t="s">
        <v>14</v>
      </c>
      <c r="O49" s="6" t="s">
        <v>32</v>
      </c>
      <c r="P49" s="6" t="s">
        <v>14</v>
      </c>
      <c r="Q49" s="6" t="s">
        <v>33</v>
      </c>
      <c r="R49" s="6" t="s">
        <v>14</v>
      </c>
      <c r="S49" s="6" t="s">
        <v>33</v>
      </c>
      <c r="T49" s="6" t="s">
        <v>14</v>
      </c>
      <c r="U49" s="6" t="s">
        <v>92</v>
      </c>
      <c r="V49" s="6" t="s">
        <v>93</v>
      </c>
      <c r="W49" s="6" t="s">
        <v>94</v>
      </c>
    </row>
    <row r="50" spans="1:23" x14ac:dyDescent="0.25">
      <c r="A50" s="6" t="s">
        <v>130</v>
      </c>
      <c r="B50" s="6" t="s">
        <v>14</v>
      </c>
      <c r="C50" s="6" t="s">
        <v>39</v>
      </c>
      <c r="D50" s="6" t="s">
        <v>25</v>
      </c>
      <c r="E50" s="6" t="s">
        <v>33</v>
      </c>
      <c r="F50" s="6" t="s">
        <v>14</v>
      </c>
      <c r="G50" s="6" t="s">
        <v>16</v>
      </c>
      <c r="H50" s="6" t="s">
        <v>14</v>
      </c>
      <c r="I50" s="6" t="s">
        <v>34</v>
      </c>
      <c r="J50" s="6" t="s">
        <v>14</v>
      </c>
      <c r="K50" s="6" t="s">
        <v>35</v>
      </c>
      <c r="L50" s="6" t="s">
        <v>14</v>
      </c>
      <c r="M50" s="6" t="s">
        <v>33</v>
      </c>
      <c r="N50" s="6" t="s">
        <v>14</v>
      </c>
      <c r="O50" s="6" t="s">
        <v>32</v>
      </c>
      <c r="P50" s="6" t="s">
        <v>14</v>
      </c>
      <c r="Q50" s="6" t="s">
        <v>32</v>
      </c>
      <c r="R50" s="6" t="s">
        <v>14</v>
      </c>
      <c r="S50" s="6" t="s">
        <v>34</v>
      </c>
      <c r="T50" s="6" t="s">
        <v>14</v>
      </c>
      <c r="U50" s="6" t="s">
        <v>14</v>
      </c>
      <c r="V50" s="6" t="s">
        <v>14</v>
      </c>
      <c r="W50" s="6" t="s">
        <v>14</v>
      </c>
    </row>
    <row r="51" spans="1:23" x14ac:dyDescent="0.25">
      <c r="A51" s="6" t="s">
        <v>55</v>
      </c>
      <c r="B51" s="6" t="s">
        <v>14</v>
      </c>
      <c r="C51" s="6" t="s">
        <v>56</v>
      </c>
      <c r="D51" s="6" t="s">
        <v>22</v>
      </c>
      <c r="E51" s="6" t="s">
        <v>32</v>
      </c>
      <c r="F51" s="6" t="s">
        <v>14</v>
      </c>
      <c r="G51" s="6" t="s">
        <v>16</v>
      </c>
      <c r="H51" s="6" t="s">
        <v>14</v>
      </c>
      <c r="I51" s="6" t="s">
        <v>32</v>
      </c>
      <c r="J51" s="6" t="s">
        <v>14</v>
      </c>
      <c r="K51" s="6" t="s">
        <v>34</v>
      </c>
      <c r="L51" s="6" t="s">
        <v>14</v>
      </c>
      <c r="M51" s="6" t="s">
        <v>32</v>
      </c>
      <c r="N51" s="6" t="s">
        <v>14</v>
      </c>
      <c r="O51" s="6" t="s">
        <v>32</v>
      </c>
      <c r="P51" s="6" t="s">
        <v>14</v>
      </c>
      <c r="Q51" s="6" t="s">
        <v>33</v>
      </c>
      <c r="R51" s="6" t="s">
        <v>14</v>
      </c>
      <c r="S51" s="6" t="s">
        <v>32</v>
      </c>
      <c r="T51" s="6" t="s">
        <v>14</v>
      </c>
      <c r="U51" s="6" t="s">
        <v>14</v>
      </c>
      <c r="V51" s="6" t="s">
        <v>14</v>
      </c>
      <c r="W51" s="6" t="s">
        <v>14</v>
      </c>
    </row>
    <row r="52" spans="1:23" x14ac:dyDescent="0.25">
      <c r="A52" s="6" t="s">
        <v>57</v>
      </c>
      <c r="B52" s="6" t="s">
        <v>14</v>
      </c>
      <c r="C52" s="6" t="s">
        <v>56</v>
      </c>
      <c r="D52" s="6" t="s">
        <v>22</v>
      </c>
      <c r="E52" s="6" t="s">
        <v>32</v>
      </c>
      <c r="F52" s="6" t="s">
        <v>14</v>
      </c>
      <c r="G52" s="6" t="s">
        <v>16</v>
      </c>
      <c r="H52" s="6" t="s">
        <v>14</v>
      </c>
      <c r="I52" s="6" t="s">
        <v>33</v>
      </c>
      <c r="J52" s="6" t="s">
        <v>14</v>
      </c>
      <c r="K52" s="6" t="s">
        <v>32</v>
      </c>
      <c r="L52" s="6" t="s">
        <v>14</v>
      </c>
      <c r="M52" s="6" t="s">
        <v>32</v>
      </c>
      <c r="N52" s="6" t="s">
        <v>14</v>
      </c>
      <c r="O52" s="6" t="s">
        <v>32</v>
      </c>
      <c r="P52" s="6" t="s">
        <v>14</v>
      </c>
      <c r="Q52" s="6" t="s">
        <v>32</v>
      </c>
      <c r="R52" s="6" t="s">
        <v>14</v>
      </c>
      <c r="S52" s="6" t="s">
        <v>32</v>
      </c>
      <c r="T52" s="6" t="s">
        <v>14</v>
      </c>
      <c r="U52" s="6" t="s">
        <v>14</v>
      </c>
      <c r="V52" s="6" t="s">
        <v>14</v>
      </c>
      <c r="W52" s="6" t="s">
        <v>14</v>
      </c>
    </row>
    <row r="53" spans="1:23" x14ac:dyDescent="0.25">
      <c r="A53" s="6" t="s">
        <v>58</v>
      </c>
      <c r="B53" s="6" t="s">
        <v>14</v>
      </c>
      <c r="C53" s="6" t="s">
        <v>56</v>
      </c>
      <c r="D53" s="6" t="s">
        <v>22</v>
      </c>
      <c r="E53" s="6" t="s">
        <v>33</v>
      </c>
      <c r="F53" s="6" t="s">
        <v>59</v>
      </c>
      <c r="G53" s="6" t="s">
        <v>16</v>
      </c>
      <c r="H53" s="6" t="s">
        <v>14</v>
      </c>
      <c r="I53" s="6" t="s">
        <v>33</v>
      </c>
      <c r="J53" s="6" t="s">
        <v>14</v>
      </c>
      <c r="K53" s="6" t="s">
        <v>32</v>
      </c>
      <c r="L53" s="6" t="s">
        <v>14</v>
      </c>
      <c r="M53" s="6" t="s">
        <v>33</v>
      </c>
      <c r="N53" s="6" t="s">
        <v>14</v>
      </c>
      <c r="O53" s="6" t="s">
        <v>33</v>
      </c>
      <c r="P53" s="6" t="s">
        <v>14</v>
      </c>
      <c r="Q53" s="6" t="s">
        <v>33</v>
      </c>
      <c r="R53" s="6" t="s">
        <v>14</v>
      </c>
      <c r="S53" s="6" t="s">
        <v>33</v>
      </c>
      <c r="T53" s="6" t="s">
        <v>14</v>
      </c>
      <c r="U53" s="6" t="s">
        <v>14</v>
      </c>
      <c r="V53" s="6" t="s">
        <v>14</v>
      </c>
      <c r="W53" s="6" t="s">
        <v>14</v>
      </c>
    </row>
    <row r="54" spans="1:23" x14ac:dyDescent="0.25">
      <c r="A54" s="6" t="s">
        <v>60</v>
      </c>
      <c r="B54" s="6" t="s">
        <v>14</v>
      </c>
      <c r="C54" s="6" t="s">
        <v>56</v>
      </c>
      <c r="D54" s="6" t="s">
        <v>22</v>
      </c>
      <c r="E54" s="6" t="s">
        <v>32</v>
      </c>
      <c r="F54" s="6" t="s">
        <v>14</v>
      </c>
      <c r="G54" s="6" t="s">
        <v>16</v>
      </c>
      <c r="H54" s="6" t="s">
        <v>14</v>
      </c>
      <c r="I54" s="6" t="s">
        <v>32</v>
      </c>
      <c r="J54" s="6" t="s">
        <v>14</v>
      </c>
      <c r="K54" s="6" t="s">
        <v>33</v>
      </c>
      <c r="L54" s="6" t="s">
        <v>14</v>
      </c>
      <c r="M54" s="6" t="s">
        <v>33</v>
      </c>
      <c r="N54" s="6" t="s">
        <v>14</v>
      </c>
      <c r="O54" s="6" t="s">
        <v>32</v>
      </c>
      <c r="P54" s="6" t="s">
        <v>14</v>
      </c>
      <c r="Q54" s="6" t="s">
        <v>32</v>
      </c>
      <c r="R54" s="6" t="s">
        <v>14</v>
      </c>
      <c r="S54" s="6" t="s">
        <v>33</v>
      </c>
      <c r="T54" s="6" t="s">
        <v>14</v>
      </c>
      <c r="U54" s="6" t="s">
        <v>14</v>
      </c>
      <c r="V54" s="6" t="s">
        <v>14</v>
      </c>
      <c r="W54" s="6" t="s">
        <v>14</v>
      </c>
    </row>
    <row r="55" spans="1:23" x14ac:dyDescent="0.25">
      <c r="A55" s="6" t="s">
        <v>61</v>
      </c>
      <c r="B55" s="6" t="s">
        <v>14</v>
      </c>
      <c r="C55" s="6" t="s">
        <v>56</v>
      </c>
      <c r="D55" s="6" t="s">
        <v>22</v>
      </c>
      <c r="E55" s="6" t="s">
        <v>32</v>
      </c>
      <c r="F55" s="6" t="s">
        <v>14</v>
      </c>
      <c r="G55" s="6" t="s">
        <v>16</v>
      </c>
      <c r="H55" s="6" t="s">
        <v>14</v>
      </c>
      <c r="I55" s="6" t="s">
        <v>32</v>
      </c>
      <c r="J55" s="6" t="s">
        <v>14</v>
      </c>
      <c r="K55" s="6" t="s">
        <v>32</v>
      </c>
      <c r="L55" s="6" t="s">
        <v>14</v>
      </c>
      <c r="M55" s="6" t="s">
        <v>32</v>
      </c>
      <c r="N55" s="6" t="s">
        <v>14</v>
      </c>
      <c r="O55" s="6" t="s">
        <v>33</v>
      </c>
      <c r="P55" s="6" t="s">
        <v>14</v>
      </c>
      <c r="Q55" s="6" t="s">
        <v>32</v>
      </c>
      <c r="R55" s="6" t="s">
        <v>14</v>
      </c>
      <c r="S55" s="6" t="s">
        <v>32</v>
      </c>
      <c r="T55" s="6" t="s">
        <v>14</v>
      </c>
      <c r="U55" s="6" t="s">
        <v>14</v>
      </c>
      <c r="V55" s="6" t="s">
        <v>14</v>
      </c>
      <c r="W55" s="6" t="s">
        <v>14</v>
      </c>
    </row>
    <row r="56" spans="1:23" x14ac:dyDescent="0.25">
      <c r="A56" s="6" t="s">
        <v>63</v>
      </c>
      <c r="B56" s="6" t="s">
        <v>14</v>
      </c>
      <c r="C56" s="6" t="s">
        <v>56</v>
      </c>
      <c r="D56" s="6" t="s">
        <v>23</v>
      </c>
      <c r="E56" s="6" t="s">
        <v>33</v>
      </c>
      <c r="F56" s="6" t="s">
        <v>64</v>
      </c>
      <c r="G56" s="6" t="s">
        <v>16</v>
      </c>
      <c r="H56" s="6" t="s">
        <v>14</v>
      </c>
      <c r="I56" s="6" t="s">
        <v>33</v>
      </c>
      <c r="J56" s="6" t="s">
        <v>14</v>
      </c>
      <c r="K56" s="6" t="s">
        <v>35</v>
      </c>
      <c r="L56" s="6" t="s">
        <v>14</v>
      </c>
      <c r="M56" s="6" t="s">
        <v>33</v>
      </c>
      <c r="N56" s="6" t="s">
        <v>14</v>
      </c>
      <c r="O56" s="6" t="s">
        <v>33</v>
      </c>
      <c r="P56" s="6" t="s">
        <v>65</v>
      </c>
      <c r="Q56" s="6" t="s">
        <v>33</v>
      </c>
      <c r="R56" s="6" t="s">
        <v>14</v>
      </c>
      <c r="S56" s="6" t="s">
        <v>33</v>
      </c>
      <c r="T56" s="6" t="s">
        <v>14</v>
      </c>
      <c r="U56" s="6" t="s">
        <v>66</v>
      </c>
      <c r="V56" s="6" t="s">
        <v>67</v>
      </c>
      <c r="W56" s="6" t="s">
        <v>68</v>
      </c>
    </row>
    <row r="57" spans="1:23" x14ac:dyDescent="0.25">
      <c r="A57" s="6" t="s">
        <v>69</v>
      </c>
      <c r="B57" s="6" t="s">
        <v>14</v>
      </c>
      <c r="C57" s="6" t="s">
        <v>56</v>
      </c>
      <c r="D57" s="6" t="s">
        <v>22</v>
      </c>
      <c r="E57" s="6" t="s">
        <v>33</v>
      </c>
      <c r="F57" s="6" t="s">
        <v>14</v>
      </c>
      <c r="G57" s="6" t="s">
        <v>16</v>
      </c>
      <c r="H57" s="6" t="s">
        <v>14</v>
      </c>
      <c r="I57" s="6" t="s">
        <v>33</v>
      </c>
      <c r="J57" s="6" t="s">
        <v>14</v>
      </c>
      <c r="K57" s="6" t="s">
        <v>33</v>
      </c>
      <c r="L57" s="6" t="s">
        <v>14</v>
      </c>
      <c r="M57" s="6" t="s">
        <v>33</v>
      </c>
      <c r="N57" s="6" t="s">
        <v>14</v>
      </c>
      <c r="O57" s="6" t="s">
        <v>33</v>
      </c>
      <c r="P57" s="6" t="s">
        <v>14</v>
      </c>
      <c r="Q57" s="6" t="s">
        <v>33</v>
      </c>
      <c r="R57" s="6" t="s">
        <v>14</v>
      </c>
      <c r="S57" s="6" t="s">
        <v>33</v>
      </c>
      <c r="T57" s="6" t="s">
        <v>14</v>
      </c>
      <c r="U57" s="6" t="s">
        <v>70</v>
      </c>
      <c r="V57" s="6" t="s">
        <v>14</v>
      </c>
      <c r="W57" s="6" t="s">
        <v>14</v>
      </c>
    </row>
    <row r="58" spans="1:23" x14ac:dyDescent="0.25">
      <c r="A58" s="6" t="s">
        <v>71</v>
      </c>
      <c r="B58" s="6" t="s">
        <v>14</v>
      </c>
      <c r="C58" s="6" t="s">
        <v>56</v>
      </c>
      <c r="D58" s="6" t="s">
        <v>22</v>
      </c>
      <c r="E58" s="6" t="s">
        <v>32</v>
      </c>
      <c r="F58" s="6" t="s">
        <v>14</v>
      </c>
      <c r="G58" s="6" t="s">
        <v>16</v>
      </c>
      <c r="H58" s="6" t="s">
        <v>14</v>
      </c>
      <c r="I58" s="6" t="s">
        <v>32</v>
      </c>
      <c r="J58" s="6" t="s">
        <v>14</v>
      </c>
      <c r="K58" s="6" t="s">
        <v>32</v>
      </c>
      <c r="L58" s="6" t="s">
        <v>14</v>
      </c>
      <c r="M58" s="6" t="s">
        <v>33</v>
      </c>
      <c r="N58" s="6" t="s">
        <v>14</v>
      </c>
      <c r="O58" s="6" t="s">
        <v>32</v>
      </c>
      <c r="P58" s="6" t="s">
        <v>14</v>
      </c>
      <c r="Q58" s="6" t="s">
        <v>33</v>
      </c>
      <c r="R58" s="6" t="s">
        <v>14</v>
      </c>
      <c r="S58" s="6" t="s">
        <v>33</v>
      </c>
      <c r="T58" s="6" t="s">
        <v>14</v>
      </c>
      <c r="U58" s="6" t="s">
        <v>14</v>
      </c>
      <c r="V58" s="6" t="s">
        <v>72</v>
      </c>
      <c r="W58" s="6" t="s">
        <v>73</v>
      </c>
    </row>
    <row r="59" spans="1:23" x14ac:dyDescent="0.25">
      <c r="A59" s="6" t="s">
        <v>74</v>
      </c>
      <c r="B59" s="6" t="s">
        <v>14</v>
      </c>
      <c r="C59" s="6" t="s">
        <v>56</v>
      </c>
      <c r="D59" s="6" t="s">
        <v>22</v>
      </c>
      <c r="E59" s="6" t="s">
        <v>35</v>
      </c>
      <c r="F59" s="6" t="s">
        <v>14</v>
      </c>
      <c r="G59" s="6" t="s">
        <v>15</v>
      </c>
      <c r="H59" s="6" t="s">
        <v>14</v>
      </c>
      <c r="I59" s="6" t="s">
        <v>34</v>
      </c>
      <c r="J59" s="6" t="s">
        <v>14</v>
      </c>
      <c r="K59" s="6" t="s">
        <v>36</v>
      </c>
      <c r="L59" s="6" t="s">
        <v>14</v>
      </c>
      <c r="M59" s="6" t="s">
        <v>35</v>
      </c>
      <c r="N59" s="6" t="s">
        <v>14</v>
      </c>
      <c r="O59" s="6" t="s">
        <v>34</v>
      </c>
      <c r="P59" s="6" t="s">
        <v>14</v>
      </c>
      <c r="Q59" s="6" t="s">
        <v>36</v>
      </c>
      <c r="R59" s="6" t="s">
        <v>14</v>
      </c>
      <c r="S59" s="6" t="s">
        <v>34</v>
      </c>
      <c r="T59" s="6" t="s">
        <v>14</v>
      </c>
      <c r="U59" s="6" t="s">
        <v>75</v>
      </c>
      <c r="V59" s="6" t="s">
        <v>76</v>
      </c>
      <c r="W59" s="6" t="s">
        <v>14</v>
      </c>
    </row>
    <row r="60" spans="1:23" x14ac:dyDescent="0.25">
      <c r="A60" s="6" t="s">
        <v>79</v>
      </c>
      <c r="B60" s="6" t="s">
        <v>14</v>
      </c>
      <c r="C60" s="6" t="s">
        <v>56</v>
      </c>
      <c r="D60" s="6" t="s">
        <v>22</v>
      </c>
      <c r="E60" s="6" t="s">
        <v>33</v>
      </c>
      <c r="F60" s="6" t="s">
        <v>14</v>
      </c>
      <c r="G60" s="6" t="s">
        <v>16</v>
      </c>
      <c r="H60" s="6" t="s">
        <v>14</v>
      </c>
      <c r="I60" s="6" t="s">
        <v>32</v>
      </c>
      <c r="J60" s="6" t="s">
        <v>14</v>
      </c>
      <c r="K60" s="6" t="s">
        <v>32</v>
      </c>
      <c r="L60" s="6" t="s">
        <v>14</v>
      </c>
      <c r="M60" s="6" t="s">
        <v>32</v>
      </c>
      <c r="N60" s="6" t="s">
        <v>14</v>
      </c>
      <c r="O60" s="6" t="s">
        <v>35</v>
      </c>
      <c r="P60" s="6" t="s">
        <v>80</v>
      </c>
      <c r="Q60" s="6" t="s">
        <v>33</v>
      </c>
      <c r="R60" s="6" t="s">
        <v>14</v>
      </c>
      <c r="S60" s="6" t="s">
        <v>33</v>
      </c>
      <c r="T60" s="6" t="s">
        <v>14</v>
      </c>
      <c r="U60" s="6" t="s">
        <v>81</v>
      </c>
      <c r="V60" s="6" t="s">
        <v>82</v>
      </c>
      <c r="W60" s="6" t="s">
        <v>14</v>
      </c>
    </row>
    <row r="61" spans="1:23" x14ac:dyDescent="0.25">
      <c r="A61" s="6" t="s">
        <v>83</v>
      </c>
      <c r="B61" s="6" t="s">
        <v>14</v>
      </c>
      <c r="C61" s="6" t="s">
        <v>56</v>
      </c>
      <c r="D61" s="6" t="s">
        <v>22</v>
      </c>
      <c r="E61" s="6" t="s">
        <v>32</v>
      </c>
      <c r="F61" s="6" t="s">
        <v>14</v>
      </c>
      <c r="G61" s="6" t="s">
        <v>16</v>
      </c>
      <c r="H61" s="6" t="s">
        <v>14</v>
      </c>
      <c r="I61" s="6" t="s">
        <v>32</v>
      </c>
      <c r="J61" s="6" t="s">
        <v>14</v>
      </c>
      <c r="K61" s="6" t="s">
        <v>34</v>
      </c>
      <c r="L61" s="6" t="s">
        <v>14</v>
      </c>
      <c r="M61" s="6" t="s">
        <v>32</v>
      </c>
      <c r="N61" s="6" t="s">
        <v>14</v>
      </c>
      <c r="O61" s="6" t="s">
        <v>32</v>
      </c>
      <c r="P61" s="6" t="s">
        <v>14</v>
      </c>
      <c r="Q61" s="6" t="s">
        <v>32</v>
      </c>
      <c r="R61" s="6" t="s">
        <v>14</v>
      </c>
      <c r="S61" s="6" t="s">
        <v>32</v>
      </c>
      <c r="T61" s="6" t="s">
        <v>14</v>
      </c>
      <c r="U61" s="6" t="s">
        <v>14</v>
      </c>
      <c r="V61" s="6" t="s">
        <v>14</v>
      </c>
      <c r="W61" s="6" t="s">
        <v>14</v>
      </c>
    </row>
    <row r="62" spans="1:23" x14ac:dyDescent="0.25">
      <c r="A62" s="6" t="s">
        <v>84</v>
      </c>
      <c r="B62" s="6" t="s">
        <v>14</v>
      </c>
      <c r="C62" s="6" t="s">
        <v>56</v>
      </c>
      <c r="D62" s="6" t="s">
        <v>22</v>
      </c>
      <c r="E62" s="6" t="s">
        <v>32</v>
      </c>
      <c r="F62" s="6" t="s">
        <v>14</v>
      </c>
      <c r="G62" s="6" t="s">
        <v>16</v>
      </c>
      <c r="H62" s="6" t="s">
        <v>14</v>
      </c>
      <c r="I62" s="6" t="s">
        <v>32</v>
      </c>
      <c r="J62" s="6" t="s">
        <v>14</v>
      </c>
      <c r="K62" s="6" t="s">
        <v>32</v>
      </c>
      <c r="L62" s="6" t="s">
        <v>14</v>
      </c>
      <c r="M62" s="6" t="s">
        <v>34</v>
      </c>
      <c r="N62" s="6" t="s">
        <v>14</v>
      </c>
      <c r="O62" s="6" t="s">
        <v>34</v>
      </c>
      <c r="P62" s="6" t="s">
        <v>14</v>
      </c>
      <c r="Q62" s="6" t="s">
        <v>32</v>
      </c>
      <c r="R62" s="6" t="s">
        <v>14</v>
      </c>
      <c r="S62" s="6" t="s">
        <v>32</v>
      </c>
      <c r="T62" s="6" t="s">
        <v>14</v>
      </c>
      <c r="U62" s="6" t="s">
        <v>14</v>
      </c>
      <c r="V62" s="6" t="s">
        <v>14</v>
      </c>
      <c r="W62" s="6" t="s">
        <v>14</v>
      </c>
    </row>
    <row r="63" spans="1:23" x14ac:dyDescent="0.25">
      <c r="A63" s="6" t="s">
        <v>85</v>
      </c>
      <c r="B63" s="6" t="s">
        <v>14</v>
      </c>
      <c r="C63" s="6" t="s">
        <v>56</v>
      </c>
      <c r="D63" s="6" t="s">
        <v>25</v>
      </c>
      <c r="E63" s="6" t="s">
        <v>32</v>
      </c>
      <c r="F63" s="6" t="s">
        <v>14</v>
      </c>
      <c r="G63" s="6" t="s">
        <v>16</v>
      </c>
      <c r="H63" s="6" t="s">
        <v>14</v>
      </c>
      <c r="I63" s="6" t="s">
        <v>32</v>
      </c>
      <c r="J63" s="6" t="s">
        <v>14</v>
      </c>
      <c r="K63" s="6" t="s">
        <v>34</v>
      </c>
      <c r="L63" s="6" t="s">
        <v>14</v>
      </c>
      <c r="M63" s="6" t="s">
        <v>32</v>
      </c>
      <c r="N63" s="6" t="s">
        <v>14</v>
      </c>
      <c r="O63" s="6" t="s">
        <v>32</v>
      </c>
      <c r="P63" s="6" t="s">
        <v>14</v>
      </c>
      <c r="Q63" s="6" t="s">
        <v>32</v>
      </c>
      <c r="R63" s="6" t="s">
        <v>14</v>
      </c>
      <c r="S63" s="6" t="s">
        <v>32</v>
      </c>
      <c r="T63" s="6" t="s">
        <v>14</v>
      </c>
      <c r="U63" s="6" t="s">
        <v>14</v>
      </c>
      <c r="V63" s="6" t="s">
        <v>86</v>
      </c>
      <c r="W63" s="6" t="s">
        <v>87</v>
      </c>
    </row>
    <row r="64" spans="1:23" x14ac:dyDescent="0.25">
      <c r="A64" s="6" t="s">
        <v>88</v>
      </c>
      <c r="B64" s="6" t="s">
        <v>14</v>
      </c>
      <c r="C64" s="6" t="s">
        <v>56</v>
      </c>
      <c r="D64" s="6" t="s">
        <v>25</v>
      </c>
      <c r="E64" s="6" t="s">
        <v>32</v>
      </c>
      <c r="F64" s="6" t="s">
        <v>14</v>
      </c>
      <c r="G64" s="6" t="s">
        <v>16</v>
      </c>
      <c r="H64" s="6" t="s">
        <v>14</v>
      </c>
      <c r="I64" s="6" t="s">
        <v>32</v>
      </c>
      <c r="J64" s="6" t="s">
        <v>14</v>
      </c>
      <c r="K64" s="6" t="s">
        <v>32</v>
      </c>
      <c r="L64" s="6" t="s">
        <v>14</v>
      </c>
      <c r="M64" s="6" t="s">
        <v>33</v>
      </c>
      <c r="N64" s="6" t="s">
        <v>14</v>
      </c>
      <c r="O64" s="6" t="s">
        <v>32</v>
      </c>
      <c r="P64" s="6" t="s">
        <v>14</v>
      </c>
      <c r="Q64" s="6" t="s">
        <v>34</v>
      </c>
      <c r="R64" s="6" t="s">
        <v>14</v>
      </c>
      <c r="S64" s="6" t="s">
        <v>32</v>
      </c>
      <c r="T64" s="6" t="s">
        <v>14</v>
      </c>
      <c r="U64" s="6" t="s">
        <v>89</v>
      </c>
      <c r="V64" s="6" t="s">
        <v>90</v>
      </c>
      <c r="W64" s="6" t="s">
        <v>14</v>
      </c>
    </row>
    <row r="65" spans="1:23" x14ac:dyDescent="0.25">
      <c r="A65" s="6" t="s">
        <v>95</v>
      </c>
      <c r="B65" s="6" t="s">
        <v>14</v>
      </c>
      <c r="C65" s="6" t="s">
        <v>56</v>
      </c>
      <c r="D65" s="6" t="s">
        <v>22</v>
      </c>
      <c r="E65" s="6" t="s">
        <v>34</v>
      </c>
      <c r="F65" s="6" t="s">
        <v>96</v>
      </c>
      <c r="G65" s="6" t="s">
        <v>15</v>
      </c>
      <c r="H65" s="6" t="s">
        <v>97</v>
      </c>
      <c r="I65" s="6" t="s">
        <v>34</v>
      </c>
      <c r="J65" s="6" t="s">
        <v>98</v>
      </c>
      <c r="K65" s="6" t="s">
        <v>35</v>
      </c>
      <c r="L65" s="6" t="s">
        <v>99</v>
      </c>
      <c r="M65" s="6" t="s">
        <v>32</v>
      </c>
      <c r="N65" s="6" t="s">
        <v>100</v>
      </c>
      <c r="O65" s="6" t="s">
        <v>34</v>
      </c>
      <c r="P65" s="6" t="s">
        <v>14</v>
      </c>
      <c r="Q65" s="6" t="s">
        <v>35</v>
      </c>
      <c r="R65" s="6" t="s">
        <v>14</v>
      </c>
      <c r="S65" s="6" t="s">
        <v>35</v>
      </c>
      <c r="T65" s="6" t="s">
        <v>14</v>
      </c>
      <c r="U65" s="6" t="s">
        <v>101</v>
      </c>
      <c r="V65" s="6" t="s">
        <v>102</v>
      </c>
      <c r="W65" s="6" t="s">
        <v>103</v>
      </c>
    </row>
    <row r="66" spans="1:23" x14ac:dyDescent="0.25">
      <c r="A66" s="6" t="s">
        <v>104</v>
      </c>
      <c r="B66" s="6" t="s">
        <v>14</v>
      </c>
      <c r="C66" s="6" t="s">
        <v>56</v>
      </c>
      <c r="D66" s="6" t="s">
        <v>22</v>
      </c>
      <c r="E66" s="6" t="s">
        <v>33</v>
      </c>
      <c r="F66" s="6" t="s">
        <v>14</v>
      </c>
      <c r="G66" s="6" t="s">
        <v>16</v>
      </c>
      <c r="H66" s="6" t="s">
        <v>14</v>
      </c>
      <c r="I66" s="6" t="s">
        <v>33</v>
      </c>
      <c r="J66" s="6" t="s">
        <v>14</v>
      </c>
      <c r="K66" s="6" t="s">
        <v>34</v>
      </c>
      <c r="L66" s="6" t="s">
        <v>105</v>
      </c>
      <c r="M66" s="6" t="s">
        <v>33</v>
      </c>
      <c r="N66" s="6" t="s">
        <v>14</v>
      </c>
      <c r="O66" s="6" t="s">
        <v>33</v>
      </c>
      <c r="P66" s="6" t="s">
        <v>14</v>
      </c>
      <c r="Q66" s="6" t="s">
        <v>33</v>
      </c>
      <c r="R66" s="6" t="s">
        <v>14</v>
      </c>
      <c r="S66" s="6" t="s">
        <v>33</v>
      </c>
      <c r="T66" s="6" t="s">
        <v>14</v>
      </c>
      <c r="U66" s="6" t="s">
        <v>106</v>
      </c>
      <c r="V66" s="6" t="s">
        <v>14</v>
      </c>
      <c r="W66" s="6" t="s">
        <v>107</v>
      </c>
    </row>
    <row r="67" spans="1:23" x14ac:dyDescent="0.25">
      <c r="A67" s="6" t="s">
        <v>108</v>
      </c>
      <c r="B67" s="6" t="s">
        <v>14</v>
      </c>
      <c r="C67" s="6" t="s">
        <v>56</v>
      </c>
      <c r="D67" s="6" t="s">
        <v>22</v>
      </c>
      <c r="E67" s="6" t="s">
        <v>32</v>
      </c>
      <c r="F67" s="6" t="s">
        <v>109</v>
      </c>
      <c r="G67" s="6" t="s">
        <v>16</v>
      </c>
      <c r="H67" s="6" t="s">
        <v>14</v>
      </c>
      <c r="I67" s="6" t="s">
        <v>33</v>
      </c>
      <c r="J67" s="6" t="s">
        <v>14</v>
      </c>
      <c r="K67" s="6" t="s">
        <v>33</v>
      </c>
      <c r="L67" s="6" t="s">
        <v>110</v>
      </c>
      <c r="M67" s="6" t="s">
        <v>32</v>
      </c>
      <c r="N67" s="6" t="s">
        <v>14</v>
      </c>
      <c r="O67" s="6" t="s">
        <v>34</v>
      </c>
      <c r="P67" s="6" t="s">
        <v>111</v>
      </c>
      <c r="Q67" s="6" t="s">
        <v>33</v>
      </c>
      <c r="R67" s="6" t="s">
        <v>112</v>
      </c>
      <c r="S67" s="6" t="s">
        <v>33</v>
      </c>
      <c r="T67" s="6" t="s">
        <v>14</v>
      </c>
      <c r="U67" s="6" t="s">
        <v>14</v>
      </c>
      <c r="V67" s="6" t="s">
        <v>14</v>
      </c>
      <c r="W67" s="6" t="s">
        <v>113</v>
      </c>
    </row>
    <row r="68" spans="1:23" x14ac:dyDescent="0.25">
      <c r="A68" s="6" t="s">
        <v>114</v>
      </c>
      <c r="B68" s="6" t="s">
        <v>14</v>
      </c>
      <c r="C68" s="6" t="s">
        <v>56</v>
      </c>
      <c r="D68" s="6" t="s">
        <v>22</v>
      </c>
      <c r="E68" s="6" t="s">
        <v>32</v>
      </c>
      <c r="F68" s="6" t="s">
        <v>115</v>
      </c>
      <c r="G68" s="6" t="s">
        <v>17</v>
      </c>
      <c r="H68" s="6" t="s">
        <v>116</v>
      </c>
      <c r="I68" s="6" t="s">
        <v>34</v>
      </c>
      <c r="J68" s="6" t="s">
        <v>14</v>
      </c>
      <c r="K68" s="6" t="s">
        <v>32</v>
      </c>
      <c r="L68" s="6" t="s">
        <v>14</v>
      </c>
      <c r="M68" s="6" t="s">
        <v>32</v>
      </c>
      <c r="N68" s="6" t="s">
        <v>117</v>
      </c>
      <c r="O68" s="6" t="s">
        <v>33</v>
      </c>
      <c r="P68" s="6" t="s">
        <v>14</v>
      </c>
      <c r="Q68" s="6" t="s">
        <v>33</v>
      </c>
      <c r="R68" s="6" t="s">
        <v>14</v>
      </c>
      <c r="S68" s="6" t="s">
        <v>33</v>
      </c>
      <c r="T68" s="6" t="s">
        <v>14</v>
      </c>
      <c r="U68" s="6" t="s">
        <v>118</v>
      </c>
      <c r="V68" s="6" t="s">
        <v>119</v>
      </c>
      <c r="W68" s="6" t="s">
        <v>120</v>
      </c>
    </row>
    <row r="69" spans="1:23" x14ac:dyDescent="0.25">
      <c r="A69" s="6" t="s">
        <v>121</v>
      </c>
      <c r="B69" s="6" t="s">
        <v>14</v>
      </c>
      <c r="C69" s="6" t="s">
        <v>56</v>
      </c>
      <c r="D69" s="6" t="s">
        <v>25</v>
      </c>
      <c r="E69" s="6" t="s">
        <v>33</v>
      </c>
      <c r="F69" s="6" t="s">
        <v>14</v>
      </c>
      <c r="G69" s="6" t="s">
        <v>16</v>
      </c>
      <c r="H69" s="6" t="s">
        <v>14</v>
      </c>
      <c r="I69" s="6" t="s">
        <v>33</v>
      </c>
      <c r="J69" s="6" t="s">
        <v>14</v>
      </c>
      <c r="K69" s="6" t="s">
        <v>34</v>
      </c>
      <c r="L69" s="6" t="s">
        <v>122</v>
      </c>
      <c r="M69" s="6" t="s">
        <v>35</v>
      </c>
      <c r="N69" s="6" t="s">
        <v>123</v>
      </c>
      <c r="O69" s="6" t="s">
        <v>32</v>
      </c>
      <c r="P69" s="6" t="s">
        <v>124</v>
      </c>
      <c r="Q69" s="6" t="s">
        <v>34</v>
      </c>
      <c r="R69" s="6" t="s">
        <v>125</v>
      </c>
      <c r="S69" s="6" t="s">
        <v>33</v>
      </c>
      <c r="T69" s="6" t="s">
        <v>126</v>
      </c>
      <c r="U69" s="6" t="s">
        <v>127</v>
      </c>
      <c r="V69" s="6" t="s">
        <v>128</v>
      </c>
      <c r="W69" s="6" t="s">
        <v>129</v>
      </c>
    </row>
    <row r="70" spans="1:23" x14ac:dyDescent="0.25">
      <c r="A70" s="6"/>
      <c r="B70" s="6"/>
      <c r="C70" s="6"/>
      <c r="D70" s="6"/>
      <c r="E70" s="6"/>
      <c r="F70" s="6"/>
      <c r="G70" s="6"/>
      <c r="H70" s="6"/>
      <c r="I70" s="6"/>
      <c r="J70" s="6"/>
      <c r="K70" s="6"/>
      <c r="L70" s="6"/>
      <c r="M70" s="6"/>
      <c r="N70" s="6"/>
      <c r="O70" s="6"/>
      <c r="P70" s="6"/>
      <c r="Q70" s="6"/>
      <c r="R70" s="6"/>
      <c r="S70" s="6"/>
      <c r="T70" s="6"/>
      <c r="U70" s="6"/>
      <c r="V70" s="6"/>
      <c r="W70" s="6"/>
    </row>
    <row r="71" spans="1:23" x14ac:dyDescent="0.25">
      <c r="A71" s="6"/>
      <c r="B71" s="6"/>
      <c r="C71" s="6"/>
      <c r="D71" s="6"/>
      <c r="E71" s="6"/>
      <c r="F71" s="6"/>
      <c r="G71" s="6"/>
      <c r="H71" s="6"/>
      <c r="I71" s="6"/>
      <c r="J71" s="6"/>
      <c r="K71" s="6"/>
      <c r="L71" s="6"/>
      <c r="M71" s="6"/>
      <c r="N71" s="6"/>
      <c r="O71" s="6"/>
      <c r="P71" s="6"/>
      <c r="Q71" s="6"/>
      <c r="R71" s="6"/>
      <c r="S71" s="6"/>
      <c r="T71" s="6"/>
      <c r="U71" s="6"/>
      <c r="V71" s="6"/>
      <c r="W71" s="6"/>
    </row>
    <row r="72" spans="1:23" x14ac:dyDescent="0.25">
      <c r="A72" s="6"/>
      <c r="B72" s="6"/>
      <c r="C72" s="6"/>
      <c r="D72" s="6"/>
      <c r="E72" s="6"/>
      <c r="F72" s="6"/>
      <c r="G72" s="6"/>
      <c r="H72" s="6"/>
      <c r="I72" s="6"/>
      <c r="J72" s="6"/>
      <c r="K72" s="6"/>
      <c r="L72" s="6"/>
      <c r="M72" s="6"/>
      <c r="N72" s="6"/>
      <c r="O72" s="6"/>
      <c r="P72" s="6"/>
      <c r="Q72" s="6"/>
      <c r="R72" s="6"/>
      <c r="S72" s="6"/>
      <c r="T72" s="6"/>
      <c r="U72" s="6"/>
      <c r="V72" s="6"/>
      <c r="W72" s="6"/>
    </row>
    <row r="73" spans="1:23" x14ac:dyDescent="0.25">
      <c r="A73" s="6"/>
      <c r="B73" s="6"/>
      <c r="C73" s="6"/>
      <c r="D73" s="6"/>
      <c r="E73" s="6"/>
      <c r="F73" s="6"/>
      <c r="G73" s="6"/>
      <c r="H73" s="6"/>
      <c r="I73" s="6"/>
      <c r="J73" s="6"/>
      <c r="K73" s="6"/>
      <c r="L73" s="6"/>
      <c r="M73" s="6"/>
      <c r="N73" s="6"/>
      <c r="O73" s="6"/>
      <c r="P73" s="6"/>
      <c r="Q73" s="6"/>
      <c r="R73" s="6"/>
      <c r="S73" s="6"/>
      <c r="T73" s="6"/>
      <c r="U73" s="6"/>
      <c r="V73" s="6"/>
      <c r="W73" s="6"/>
    </row>
    <row r="74" spans="1:23" x14ac:dyDescent="0.25">
      <c r="A74" s="6"/>
      <c r="B74" s="6"/>
      <c r="C74" s="6"/>
      <c r="D74" s="6"/>
      <c r="E74" s="6"/>
      <c r="F74" s="6"/>
      <c r="G74" s="6"/>
      <c r="H74" s="6"/>
      <c r="I74" s="6"/>
      <c r="J74" s="6"/>
      <c r="K74" s="6"/>
      <c r="L74" s="6"/>
      <c r="M74" s="6"/>
      <c r="N74" s="6"/>
      <c r="O74" s="6"/>
      <c r="P74" s="6"/>
      <c r="Q74" s="6"/>
      <c r="R74" s="6"/>
      <c r="S74" s="6"/>
      <c r="T74" s="6"/>
      <c r="U74" s="6"/>
      <c r="V74" s="6"/>
      <c r="W74" s="6"/>
    </row>
    <row r="75" spans="1:23" x14ac:dyDescent="0.25">
      <c r="A75" s="6"/>
      <c r="B75" s="6"/>
      <c r="C75" s="6"/>
      <c r="D75" s="6"/>
      <c r="E75" s="6"/>
      <c r="F75" s="6"/>
      <c r="G75" s="6"/>
      <c r="H75" s="6"/>
      <c r="I75" s="6"/>
      <c r="J75" s="6"/>
      <c r="K75" s="6"/>
      <c r="L75" s="6"/>
      <c r="M75" s="6"/>
      <c r="N75" s="6"/>
      <c r="O75" s="6"/>
      <c r="P75" s="6"/>
      <c r="Q75" s="6"/>
      <c r="R75" s="6"/>
      <c r="S75" s="6"/>
      <c r="T75" s="6"/>
      <c r="U75" s="6"/>
      <c r="V75" s="6"/>
      <c r="W75" s="6"/>
    </row>
    <row r="76" spans="1:23" x14ac:dyDescent="0.25">
      <c r="A76" s="6"/>
      <c r="B76" s="6"/>
      <c r="C76" s="6"/>
      <c r="D76" s="6"/>
      <c r="E76" s="6"/>
      <c r="F76" s="6"/>
      <c r="G76" s="6"/>
      <c r="H76" s="6"/>
      <c r="I76" s="6"/>
      <c r="J76" s="6"/>
      <c r="K76" s="6"/>
      <c r="L76" s="6"/>
      <c r="M76" s="6"/>
      <c r="N76" s="6"/>
      <c r="O76" s="6"/>
      <c r="P76" s="6"/>
      <c r="Q76" s="6"/>
      <c r="R76" s="6"/>
      <c r="S76" s="6"/>
      <c r="T76" s="6"/>
      <c r="U76" s="6"/>
      <c r="V76" s="6"/>
      <c r="W76" s="6"/>
    </row>
    <row r="77" spans="1:23" x14ac:dyDescent="0.25">
      <c r="A77" s="6"/>
      <c r="B77" s="6"/>
      <c r="C77" s="6"/>
      <c r="D77" s="6"/>
      <c r="E77" s="6"/>
      <c r="F77" s="6"/>
      <c r="G77" s="6"/>
      <c r="H77" s="6"/>
      <c r="I77" s="6"/>
      <c r="J77" s="6"/>
      <c r="K77" s="6"/>
      <c r="L77" s="6"/>
      <c r="M77" s="6"/>
      <c r="N77" s="6"/>
      <c r="O77" s="6"/>
      <c r="P77" s="6"/>
      <c r="Q77" s="6"/>
      <c r="R77" s="6"/>
      <c r="S77" s="6"/>
      <c r="T77" s="6"/>
      <c r="U77" s="6"/>
      <c r="V77" s="6"/>
      <c r="W77" s="6"/>
    </row>
    <row r="78" spans="1:23" x14ac:dyDescent="0.25">
      <c r="A78" s="6"/>
      <c r="B78" s="6"/>
      <c r="C78" s="6"/>
      <c r="D78" s="6"/>
      <c r="E78" s="6"/>
      <c r="F78" s="6"/>
      <c r="G78" s="6"/>
      <c r="H78" s="6"/>
      <c r="I78" s="6"/>
      <c r="J78" s="6"/>
      <c r="K78" s="6"/>
      <c r="L78" s="6"/>
      <c r="M78" s="6"/>
      <c r="N78" s="6"/>
      <c r="O78" s="6"/>
      <c r="P78" s="6"/>
      <c r="Q78" s="6"/>
      <c r="R78" s="6"/>
      <c r="S78" s="6"/>
      <c r="T78" s="6"/>
      <c r="U78" s="6"/>
      <c r="V78" s="6"/>
      <c r="W78" s="6"/>
    </row>
    <row r="79" spans="1:23" x14ac:dyDescent="0.25">
      <c r="A79" s="6"/>
      <c r="B79" s="6"/>
      <c r="C79" s="6"/>
      <c r="D79" s="6"/>
      <c r="E79" s="6"/>
      <c r="F79" s="6"/>
      <c r="G79" s="6"/>
      <c r="H79" s="6"/>
      <c r="I79" s="6"/>
      <c r="J79" s="6"/>
      <c r="K79" s="6"/>
      <c r="L79" s="6"/>
      <c r="M79" s="6"/>
      <c r="N79" s="6"/>
      <c r="O79" s="6"/>
      <c r="P79" s="6"/>
      <c r="Q79" s="6"/>
      <c r="R79" s="6"/>
      <c r="S79" s="6"/>
      <c r="T79" s="6"/>
      <c r="U79" s="6"/>
      <c r="V79" s="6"/>
      <c r="W79" s="6"/>
    </row>
    <row r="80" spans="1:23" x14ac:dyDescent="0.25">
      <c r="A80" s="6"/>
      <c r="B80" s="6"/>
      <c r="C80" s="6"/>
      <c r="D80" s="6"/>
      <c r="E80" s="6"/>
      <c r="F80" s="6"/>
      <c r="G80" s="6"/>
      <c r="H80" s="6"/>
      <c r="I80" s="6"/>
      <c r="J80" s="6"/>
      <c r="K80" s="6"/>
      <c r="L80" s="6"/>
      <c r="M80" s="6"/>
      <c r="N80" s="6"/>
      <c r="O80" s="6"/>
      <c r="P80" s="6"/>
      <c r="Q80" s="6"/>
      <c r="R80" s="6"/>
      <c r="S80" s="6"/>
      <c r="T80" s="6"/>
      <c r="U80" s="6"/>
      <c r="V80" s="6"/>
      <c r="W80" s="6"/>
    </row>
    <row r="81" spans="1:23" x14ac:dyDescent="0.25">
      <c r="A81" s="6"/>
      <c r="B81" s="6"/>
      <c r="C81" s="6"/>
      <c r="D81" s="6"/>
      <c r="E81" s="6"/>
      <c r="F81" s="6"/>
      <c r="G81" s="6"/>
      <c r="H81" s="6"/>
      <c r="I81" s="6"/>
      <c r="J81" s="6"/>
      <c r="K81" s="6"/>
      <c r="L81" s="6"/>
      <c r="M81" s="6"/>
      <c r="N81" s="6"/>
      <c r="O81" s="6"/>
      <c r="P81" s="6"/>
      <c r="Q81" s="6"/>
      <c r="R81" s="6"/>
      <c r="S81" s="6"/>
      <c r="T81" s="6"/>
      <c r="U81" s="6"/>
      <c r="V81" s="6"/>
      <c r="W81" s="6"/>
    </row>
    <row r="82" spans="1:23" x14ac:dyDescent="0.25">
      <c r="A82" s="6"/>
      <c r="B82" s="6"/>
      <c r="C82" s="6"/>
      <c r="D82" s="6"/>
      <c r="E82" s="6"/>
      <c r="F82" s="6"/>
      <c r="G82" s="6"/>
      <c r="H82" s="6"/>
      <c r="I82" s="6"/>
      <c r="J82" s="6"/>
      <c r="K82" s="6"/>
      <c r="L82" s="6"/>
      <c r="M82" s="6"/>
      <c r="N82" s="6"/>
      <c r="O82" s="6"/>
      <c r="P82" s="6"/>
      <c r="Q82" s="6"/>
      <c r="R82" s="6"/>
      <c r="S82" s="6"/>
      <c r="T82" s="6"/>
      <c r="U82" s="6"/>
      <c r="V82" s="6"/>
      <c r="W82" s="6"/>
    </row>
    <row r="83" spans="1:23" x14ac:dyDescent="0.25">
      <c r="A83" s="6"/>
      <c r="B83" s="6"/>
      <c r="C83" s="6"/>
      <c r="D83" s="6"/>
      <c r="E83" s="6"/>
      <c r="F83" s="6"/>
      <c r="G83" s="6"/>
      <c r="H83" s="6"/>
      <c r="I83" s="6"/>
      <c r="J83" s="6"/>
      <c r="K83" s="6"/>
      <c r="L83" s="6"/>
      <c r="M83" s="6"/>
      <c r="N83" s="6"/>
      <c r="O83" s="6"/>
      <c r="P83" s="6"/>
      <c r="Q83" s="6"/>
      <c r="R83" s="6"/>
      <c r="S83" s="6"/>
      <c r="T83" s="6"/>
      <c r="U83" s="6"/>
      <c r="V83" s="6"/>
      <c r="W83" s="6"/>
    </row>
    <row r="84" spans="1:23" x14ac:dyDescent="0.25">
      <c r="A84" s="6"/>
      <c r="B84" s="6"/>
      <c r="C84" s="6"/>
      <c r="D84" s="6"/>
      <c r="E84" s="6"/>
      <c r="F84" s="6"/>
      <c r="G84" s="6"/>
      <c r="H84" s="6"/>
      <c r="I84" s="6"/>
      <c r="J84" s="6"/>
      <c r="K84" s="6"/>
      <c r="L84" s="6"/>
      <c r="M84" s="6"/>
      <c r="N84" s="6"/>
      <c r="O84" s="6"/>
      <c r="P84" s="6"/>
      <c r="Q84" s="6"/>
      <c r="R84" s="6"/>
      <c r="S84" s="6"/>
      <c r="T84" s="6"/>
      <c r="U84" s="6"/>
      <c r="V84" s="6"/>
      <c r="W84" s="6"/>
    </row>
    <row r="85" spans="1:23" x14ac:dyDescent="0.25">
      <c r="A85" s="6"/>
      <c r="B85" s="6"/>
      <c r="C85" s="6"/>
      <c r="D85" s="6"/>
      <c r="E85" s="6"/>
      <c r="F85" s="6"/>
      <c r="G85" s="6"/>
      <c r="H85" s="6"/>
      <c r="I85" s="6"/>
      <c r="J85" s="6"/>
      <c r="K85" s="6"/>
      <c r="L85" s="6"/>
      <c r="M85" s="6"/>
      <c r="N85" s="6"/>
      <c r="O85" s="6"/>
      <c r="P85" s="6"/>
      <c r="Q85" s="6"/>
      <c r="R85" s="6"/>
      <c r="S85" s="6"/>
      <c r="T85" s="6"/>
      <c r="U85" s="6"/>
      <c r="V85" s="6"/>
      <c r="W85" s="6"/>
    </row>
    <row r="86" spans="1:23" x14ac:dyDescent="0.25">
      <c r="A86" s="6"/>
      <c r="B86" s="6"/>
      <c r="C86" s="6"/>
      <c r="D86" s="6"/>
      <c r="E86" s="6"/>
      <c r="F86" s="6"/>
      <c r="G86" s="6"/>
      <c r="H86" s="6"/>
      <c r="I86" s="6"/>
      <c r="J86" s="6"/>
      <c r="K86" s="6"/>
      <c r="L86" s="6"/>
      <c r="M86" s="6"/>
      <c r="N86" s="6"/>
      <c r="O86" s="6"/>
      <c r="P86" s="6"/>
      <c r="Q86" s="6"/>
      <c r="R86" s="6"/>
      <c r="S86" s="6"/>
      <c r="T86" s="6"/>
      <c r="U86" s="6"/>
      <c r="V86" s="6"/>
      <c r="W86" s="6"/>
    </row>
    <row r="87" spans="1:23" x14ac:dyDescent="0.25">
      <c r="A87" s="6"/>
      <c r="B87" s="6"/>
      <c r="C87" s="6"/>
      <c r="D87" s="6"/>
      <c r="E87" s="6"/>
      <c r="F87" s="6"/>
      <c r="G87" s="6"/>
      <c r="H87" s="6"/>
      <c r="I87" s="6"/>
      <c r="J87" s="6"/>
      <c r="K87" s="6"/>
      <c r="L87" s="6"/>
      <c r="M87" s="6"/>
      <c r="N87" s="6"/>
      <c r="O87" s="6"/>
      <c r="P87" s="6"/>
      <c r="Q87" s="6"/>
      <c r="R87" s="6"/>
      <c r="S87" s="6"/>
      <c r="T87" s="6"/>
      <c r="U87" s="6"/>
      <c r="V87" s="6"/>
      <c r="W87" s="6"/>
    </row>
    <row r="88" spans="1:23" x14ac:dyDescent="0.25">
      <c r="A88" s="6"/>
      <c r="B88" s="6"/>
      <c r="C88" s="6"/>
      <c r="D88" s="6"/>
      <c r="E88" s="6"/>
      <c r="F88" s="6"/>
      <c r="G88" s="6"/>
      <c r="H88" s="6"/>
      <c r="I88" s="6"/>
      <c r="J88" s="6"/>
      <c r="K88" s="6"/>
      <c r="L88" s="6"/>
      <c r="M88" s="6"/>
      <c r="N88" s="6"/>
      <c r="O88" s="6"/>
      <c r="P88" s="6"/>
      <c r="Q88" s="6"/>
      <c r="R88" s="6"/>
      <c r="S88" s="6"/>
      <c r="T88" s="6"/>
      <c r="U88" s="6"/>
      <c r="V88" s="6"/>
      <c r="W88" s="6"/>
    </row>
    <row r="89" spans="1:23" x14ac:dyDescent="0.25">
      <c r="A89" s="6"/>
      <c r="B89" s="6"/>
      <c r="C89" s="6"/>
      <c r="D89" s="6"/>
      <c r="E89" s="6"/>
      <c r="F89" s="6"/>
      <c r="G89" s="6"/>
      <c r="H89" s="6"/>
      <c r="I89" s="6"/>
      <c r="J89" s="6"/>
      <c r="K89" s="6"/>
      <c r="L89" s="6"/>
      <c r="M89" s="6"/>
      <c r="N89" s="6"/>
      <c r="O89" s="6"/>
      <c r="P89" s="6"/>
      <c r="Q89" s="6"/>
      <c r="R89" s="6"/>
      <c r="S89" s="6"/>
      <c r="T89" s="6"/>
      <c r="U89" s="6"/>
      <c r="V89" s="6"/>
      <c r="W89" s="6"/>
    </row>
    <row r="90" spans="1:23" x14ac:dyDescent="0.25">
      <c r="A90" s="6"/>
      <c r="B90" s="6"/>
      <c r="C90" s="6"/>
      <c r="D90" s="6"/>
      <c r="E90" s="6"/>
      <c r="F90" s="6"/>
      <c r="G90" s="6"/>
      <c r="H90" s="6"/>
      <c r="I90" s="6"/>
      <c r="J90" s="6"/>
      <c r="K90" s="6"/>
      <c r="L90" s="6"/>
      <c r="M90" s="6"/>
      <c r="N90" s="6"/>
      <c r="O90" s="6"/>
      <c r="P90" s="6"/>
      <c r="Q90" s="6"/>
      <c r="R90" s="6"/>
      <c r="S90" s="6"/>
      <c r="T90" s="6"/>
      <c r="U90" s="6"/>
      <c r="V90" s="6"/>
      <c r="W90" s="6"/>
    </row>
    <row r="91" spans="1:23" x14ac:dyDescent="0.25">
      <c r="A91" s="6"/>
      <c r="B91" s="6"/>
      <c r="C91" s="6"/>
      <c r="D91" s="6"/>
      <c r="E91" s="6"/>
      <c r="F91" s="6"/>
      <c r="G91" s="6"/>
      <c r="H91" s="6"/>
      <c r="I91" s="6"/>
      <c r="J91" s="6"/>
      <c r="K91" s="6"/>
      <c r="L91" s="6"/>
      <c r="M91" s="6"/>
      <c r="N91" s="6"/>
      <c r="O91" s="6"/>
      <c r="P91" s="6"/>
      <c r="Q91" s="6"/>
      <c r="R91" s="6"/>
      <c r="S91" s="6"/>
      <c r="T91" s="6"/>
      <c r="U91" s="6"/>
      <c r="V91" s="6"/>
      <c r="W91" s="6"/>
    </row>
    <row r="92" spans="1:23" x14ac:dyDescent="0.25">
      <c r="A92" s="6"/>
      <c r="B92" s="6"/>
      <c r="C92" s="6"/>
      <c r="D92" s="6"/>
      <c r="E92" s="6"/>
      <c r="F92" s="6"/>
      <c r="G92" s="6"/>
      <c r="H92" s="6"/>
      <c r="I92" s="6"/>
      <c r="J92" s="6"/>
      <c r="K92" s="6"/>
      <c r="L92" s="6"/>
      <c r="M92" s="6"/>
      <c r="N92" s="6"/>
      <c r="O92" s="6"/>
      <c r="P92" s="6"/>
      <c r="Q92" s="6"/>
      <c r="R92" s="6"/>
      <c r="S92" s="6"/>
      <c r="T92" s="6"/>
      <c r="U92" s="6"/>
      <c r="V92" s="6"/>
      <c r="W92" s="6"/>
    </row>
  </sheetData>
  <autoFilter ref="A37:Y37">
    <sortState ref="A38:Y69">
      <sortCondition ref="C37"/>
    </sortState>
  </autoFilter>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Jag är</vt:lpstr>
      <vt:lpstr>Bra kurs</vt:lpstr>
      <vt:lpstr>Deltog</vt:lpstr>
      <vt:lpstr>Lekt-lärorika</vt:lpstr>
      <vt:lpstr>Förkunskap</vt:lpstr>
      <vt:lpstr>Kursinfo</vt:lpstr>
      <vt:lpstr>Litteratur</vt:lpstr>
      <vt:lpstr>Stämning</vt:lpstr>
      <vt:lpstr>Inkluderande</vt:lpstr>
      <vt:lpstr>Positiva</vt:lpstr>
      <vt:lpstr>Förbättras</vt:lpstr>
      <vt:lpstr>Nästa år</vt:lpstr>
      <vt:lpstr>Rådata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Svante Granqvist</dc:creator>
  <cp:lastModifiedBy>Svante Granqvist</cp:lastModifiedBy>
  <cp:lastPrinted>2019-05-07T08:47:49Z</cp:lastPrinted>
  <dcterms:created xsi:type="dcterms:W3CDTF">2019-05-06T12:43:27Z</dcterms:created>
  <dcterms:modified xsi:type="dcterms:W3CDTF">2019-05-11T10:32:49Z</dcterms:modified>
</cp:coreProperties>
</file>