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0740" windowHeight="7275"/>
  </bookViews>
  <sheets>
    <sheet name="Blad1" sheetId="1" r:id="rId1"/>
    <sheet name="Blad2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M12" i="1"/>
  <c r="M14"/>
  <c r="F14"/>
  <c r="D14"/>
  <c r="G14" s="1"/>
  <c r="G5"/>
  <c r="G6"/>
  <c r="G7"/>
  <c r="G4"/>
  <c r="D6"/>
  <c r="F6"/>
  <c r="D5"/>
  <c r="F5"/>
  <c r="F12"/>
  <c r="D12"/>
  <c r="M13"/>
  <c r="M11"/>
  <c r="M10"/>
  <c r="F10" s="1"/>
  <c r="D10"/>
  <c r="M9"/>
  <c r="F9" s="1"/>
  <c r="M8"/>
  <c r="F8" s="1"/>
  <c r="M7"/>
  <c r="F7" s="1"/>
  <c r="D8"/>
  <c r="F4"/>
  <c r="F11"/>
  <c r="F13"/>
  <c r="F3"/>
  <c r="D4"/>
  <c r="D7"/>
  <c r="D9"/>
  <c r="D11"/>
  <c r="D13"/>
  <c r="D3"/>
  <c r="G3" s="1"/>
  <c r="G8" l="1"/>
  <c r="G12"/>
  <c r="G9"/>
  <c r="G13"/>
  <c r="G11"/>
  <c r="G10"/>
</calcChain>
</file>

<file path=xl/sharedStrings.xml><?xml version="1.0" encoding="utf-8"?>
<sst xmlns="http://schemas.openxmlformats.org/spreadsheetml/2006/main" count="36" uniqueCount="16">
  <si>
    <t>Elefant</t>
  </si>
  <si>
    <t>F</t>
  </si>
  <si>
    <t>r</t>
  </si>
  <si>
    <t>A</t>
  </si>
  <si>
    <t>Kontakttryck</t>
  </si>
  <si>
    <t>Vikt</t>
  </si>
  <si>
    <t>Sko</t>
  </si>
  <si>
    <t>Klack</t>
  </si>
  <si>
    <t>LB</t>
  </si>
  <si>
    <t>PB</t>
  </si>
  <si>
    <t>kPa</t>
  </si>
  <si>
    <t>m2</t>
  </si>
  <si>
    <t>m</t>
  </si>
  <si>
    <t>N</t>
  </si>
  <si>
    <t>kg</t>
  </si>
  <si>
    <t>all vikt på en fot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</si>
</sst>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activeCell="J28" sqref="J28"/>
    </sheetView>
  </sheetViews>
  <sheetFormatPr defaultRowHeight="15"/>
  <cols>
    <col min="2" max="2" width="7.28515625" bestFit="1" customWidth="1"/>
    <col min="3" max="3" width="5" bestFit="1" customWidth="1"/>
    <col min="4" max="4" width="6" bestFit="1" customWidth="1"/>
    <col min="5" max="5" width="5" bestFit="1" customWidth="1"/>
    <col min="6" max="6" width="12" bestFit="1" customWidth="1"/>
    <col min="7" max="7" width="14" bestFit="1" customWidth="1"/>
    <col min="8" max="8" width="12.140625" bestFit="1" customWidth="1"/>
  </cols>
  <sheetData>
    <row r="1" spans="1:13" ht="15.75">
      <c r="A1" s="1"/>
      <c r="B1" s="1"/>
      <c r="C1" s="1" t="s">
        <v>14</v>
      </c>
      <c r="D1" s="1" t="s">
        <v>13</v>
      </c>
      <c r="E1" s="1" t="s">
        <v>12</v>
      </c>
      <c r="F1" s="1" t="s">
        <v>11</v>
      </c>
      <c r="G1" s="1" t="s">
        <v>10</v>
      </c>
    </row>
    <row r="2" spans="1:13" ht="15.75">
      <c r="A2" s="1"/>
      <c r="B2" s="1"/>
      <c r="C2" s="1" t="s">
        <v>5</v>
      </c>
      <c r="D2" s="1" t="s">
        <v>1</v>
      </c>
      <c r="E2" s="1" t="s">
        <v>2</v>
      </c>
      <c r="F2" s="1" t="s">
        <v>3</v>
      </c>
      <c r="G2" s="1" t="s">
        <v>4</v>
      </c>
    </row>
    <row r="3" spans="1:13">
      <c r="B3" t="s">
        <v>0</v>
      </c>
      <c r="C3">
        <v>3000</v>
      </c>
      <c r="D3">
        <f>C3*10</f>
        <v>30000</v>
      </c>
      <c r="E3">
        <v>0.23</v>
      </c>
      <c r="F3">
        <f>E3*E3*PI()</f>
        <v>0.16619025137490007</v>
      </c>
      <c r="G3" s="2">
        <f>(D3/F3)/1000</f>
        <v>180.51600350687562</v>
      </c>
      <c r="J3" t="s">
        <v>15</v>
      </c>
    </row>
    <row r="4" spans="1:13">
      <c r="B4" t="s">
        <v>0</v>
      </c>
      <c r="C4">
        <v>7000</v>
      </c>
      <c r="D4">
        <f t="shared" ref="D4" si="0">C4*10</f>
        <v>70000</v>
      </c>
      <c r="E4">
        <v>0.23</v>
      </c>
      <c r="F4">
        <f t="shared" ref="F4" si="1">E4*E4*PI()</f>
        <v>0.16619025137490007</v>
      </c>
      <c r="G4" s="2">
        <f>(D4/F4)/1000</f>
        <v>421.20400818270974</v>
      </c>
      <c r="J4" t="s">
        <v>15</v>
      </c>
    </row>
    <row r="5" spans="1:13">
      <c r="B5" t="s">
        <v>0</v>
      </c>
      <c r="C5">
        <v>750</v>
      </c>
      <c r="D5">
        <f>C5*10</f>
        <v>7500</v>
      </c>
      <c r="E5">
        <v>0.23</v>
      </c>
      <c r="F5">
        <f>E5*E5*PI()</f>
        <v>0.16619025137490007</v>
      </c>
      <c r="G5" s="2">
        <f t="shared" ref="G5:G7" si="2">(D5/F5)/1000</f>
        <v>45.129000876718905</v>
      </c>
    </row>
    <row r="6" spans="1:13">
      <c r="B6" t="s">
        <v>0</v>
      </c>
      <c r="C6">
        <v>1750</v>
      </c>
      <c r="D6">
        <f>C6*10</f>
        <v>17500</v>
      </c>
      <c r="E6">
        <v>0.23</v>
      </c>
      <c r="F6">
        <f>E6*E6*PI()</f>
        <v>0.16619025137490007</v>
      </c>
      <c r="G6" s="2">
        <f t="shared" si="2"/>
        <v>105.30100204567744</v>
      </c>
    </row>
    <row r="7" spans="1:13">
      <c r="B7" t="s">
        <v>6</v>
      </c>
      <c r="C7">
        <v>100</v>
      </c>
      <c r="D7">
        <f>C7*10</f>
        <v>1000</v>
      </c>
      <c r="F7">
        <f>M7</f>
        <v>2.0800000000000003E-2</v>
      </c>
      <c r="G7" s="2">
        <f t="shared" si="2"/>
        <v>48.076923076923073</v>
      </c>
      <c r="J7">
        <v>0.26</v>
      </c>
      <c r="K7">
        <v>0.08</v>
      </c>
      <c r="M7">
        <f>J7*K7</f>
        <v>2.0800000000000003E-2</v>
      </c>
    </row>
    <row r="8" spans="1:13">
      <c r="B8" t="s">
        <v>6</v>
      </c>
      <c r="C8">
        <v>50</v>
      </c>
      <c r="D8">
        <f>C8*10</f>
        <v>500</v>
      </c>
      <c r="F8">
        <f>M8</f>
        <v>2.0800000000000003E-2</v>
      </c>
      <c r="G8" s="2">
        <f>(D8/F8)/1000</f>
        <v>24.038461538461537</v>
      </c>
      <c r="J8">
        <v>0.26</v>
      </c>
      <c r="K8">
        <v>0.08</v>
      </c>
      <c r="M8">
        <f>J8*K8</f>
        <v>2.0800000000000003E-2</v>
      </c>
    </row>
    <row r="9" spans="1:13">
      <c r="B9" t="s">
        <v>7</v>
      </c>
      <c r="C9">
        <v>100</v>
      </c>
      <c r="D9">
        <f>C9*10</f>
        <v>1000</v>
      </c>
      <c r="F9">
        <f>M9</f>
        <v>1E-4</v>
      </c>
      <c r="G9" s="2">
        <f>(D9/F9)/1000</f>
        <v>10000</v>
      </c>
      <c r="J9">
        <v>0.01</v>
      </c>
      <c r="K9">
        <v>0.01</v>
      </c>
      <c r="M9">
        <f>J9*K9</f>
        <v>1E-4</v>
      </c>
    </row>
    <row r="10" spans="1:13">
      <c r="B10" t="s">
        <v>7</v>
      </c>
      <c r="C10">
        <v>50</v>
      </c>
      <c r="D10">
        <f>C10*10</f>
        <v>500</v>
      </c>
      <c r="F10">
        <f>M10</f>
        <v>1E-4</v>
      </c>
      <c r="G10" s="2">
        <f>(D10/F10)/1000</f>
        <v>5000</v>
      </c>
      <c r="J10">
        <v>0.01</v>
      </c>
      <c r="K10">
        <v>0.01</v>
      </c>
      <c r="M10">
        <f>J10*K10</f>
        <v>1E-4</v>
      </c>
    </row>
    <row r="11" spans="1:13">
      <c r="B11" t="s">
        <v>8</v>
      </c>
      <c r="C11">
        <v>2500</v>
      </c>
      <c r="D11">
        <f>C11*10</f>
        <v>25000</v>
      </c>
      <c r="E11">
        <v>0.1</v>
      </c>
      <c r="F11">
        <f>E11*E11*PI()</f>
        <v>3.1415926535897934E-2</v>
      </c>
      <c r="G11" s="2">
        <f>(D11/F11)/1000</f>
        <v>795.77471545947674</v>
      </c>
      <c r="J11">
        <v>0.2</v>
      </c>
      <c r="K11">
        <v>0.15</v>
      </c>
      <c r="M11">
        <f>J11*K11</f>
        <v>0.03</v>
      </c>
    </row>
    <row r="12" spans="1:13">
      <c r="B12" t="s">
        <v>8</v>
      </c>
      <c r="C12">
        <v>5500</v>
      </c>
      <c r="D12">
        <f>C12*10</f>
        <v>55000</v>
      </c>
      <c r="E12">
        <v>0.121</v>
      </c>
      <c r="F12">
        <f>E12*E12*PI()</f>
        <v>4.5996058041208161E-2</v>
      </c>
      <c r="G12" s="2">
        <f>(D12/F12)/1000</f>
        <v>1195.7546438158929</v>
      </c>
      <c r="J12">
        <v>0.2</v>
      </c>
      <c r="K12">
        <v>0.2</v>
      </c>
      <c r="M12">
        <f>J12*K12</f>
        <v>4.0000000000000008E-2</v>
      </c>
    </row>
    <row r="13" spans="1:13">
      <c r="B13" t="s">
        <v>9</v>
      </c>
      <c r="C13">
        <v>250</v>
      </c>
      <c r="D13">
        <f>C13*10</f>
        <v>2500</v>
      </c>
      <c r="E13">
        <v>0.08</v>
      </c>
      <c r="F13">
        <f>E13*E13*PI()</f>
        <v>2.0106192982974676E-2</v>
      </c>
      <c r="G13" s="2">
        <f>(D13/F13)/1000</f>
        <v>124.33979929054323</v>
      </c>
      <c r="J13">
        <v>0.18</v>
      </c>
      <c r="K13">
        <v>0.1</v>
      </c>
      <c r="M13">
        <f>J13*K13</f>
        <v>1.7999999999999999E-2</v>
      </c>
    </row>
    <row r="14" spans="1:13">
      <c r="B14" t="s">
        <v>9</v>
      </c>
      <c r="C14">
        <v>500</v>
      </c>
      <c r="D14">
        <f>C14*10</f>
        <v>5000</v>
      </c>
      <c r="E14">
        <v>0.08</v>
      </c>
      <c r="F14">
        <f>E14*E14*PI()</f>
        <v>2.0106192982974676E-2</v>
      </c>
      <c r="G14" s="2">
        <f>(D14/F14)/1000</f>
        <v>248.67959858108645</v>
      </c>
      <c r="J14">
        <v>0.18</v>
      </c>
      <c r="K14">
        <v>0.1</v>
      </c>
      <c r="M14">
        <f>J14*K14</f>
        <v>1.7999999999999999E-2</v>
      </c>
    </row>
    <row r="15" spans="1:13">
      <c r="G15" s="2"/>
    </row>
    <row r="16" spans="1:13">
      <c r="G16" s="2"/>
    </row>
    <row r="17" spans="2:7">
      <c r="G17" s="2"/>
    </row>
    <row r="18" spans="2:7">
      <c r="B18" t="s">
        <v>7</v>
      </c>
      <c r="C18">
        <v>100</v>
      </c>
      <c r="D18">
        <v>1000</v>
      </c>
      <c r="F18">
        <v>1E-4</v>
      </c>
      <c r="G18" s="2">
        <v>10000</v>
      </c>
    </row>
    <row r="19" spans="2:7">
      <c r="B19" t="s">
        <v>7</v>
      </c>
      <c r="C19">
        <v>50</v>
      </c>
      <c r="D19">
        <v>500</v>
      </c>
      <c r="F19">
        <v>1E-4</v>
      </c>
      <c r="G19" s="2">
        <v>5000</v>
      </c>
    </row>
    <row r="20" spans="2:7">
      <c r="B20" t="s">
        <v>8</v>
      </c>
      <c r="C20">
        <v>5500</v>
      </c>
      <c r="D20">
        <v>55000</v>
      </c>
      <c r="E20">
        <v>0.121</v>
      </c>
      <c r="F20">
        <v>4.5996057999999999E-2</v>
      </c>
      <c r="G20" s="2">
        <v>1196</v>
      </c>
    </row>
    <row r="21" spans="2:7">
      <c r="B21" t="s">
        <v>8</v>
      </c>
      <c r="C21">
        <v>2500</v>
      </c>
      <c r="D21">
        <v>25000</v>
      </c>
      <c r="E21">
        <v>0.1</v>
      </c>
      <c r="F21">
        <v>3.1415927000000003E-2</v>
      </c>
      <c r="G21" s="2">
        <v>796</v>
      </c>
    </row>
    <row r="22" spans="2:7">
      <c r="B22" t="s">
        <v>0</v>
      </c>
      <c r="C22">
        <v>7000</v>
      </c>
      <c r="D22">
        <v>70000</v>
      </c>
      <c r="E22">
        <v>0.23</v>
      </c>
      <c r="F22">
        <v>0.16619025100000001</v>
      </c>
      <c r="G22" s="2">
        <v>421</v>
      </c>
    </row>
    <row r="23" spans="2:7">
      <c r="B23" t="s">
        <v>9</v>
      </c>
      <c r="C23">
        <v>500</v>
      </c>
      <c r="D23">
        <v>5000</v>
      </c>
      <c r="E23">
        <v>0.08</v>
      </c>
      <c r="F23">
        <v>2.0106193000000001E-2</v>
      </c>
      <c r="G23" s="2">
        <v>249</v>
      </c>
    </row>
    <row r="24" spans="2:7">
      <c r="B24" t="s">
        <v>0</v>
      </c>
      <c r="C24">
        <v>3000</v>
      </c>
      <c r="D24">
        <v>30000</v>
      </c>
      <c r="E24">
        <v>0.23</v>
      </c>
      <c r="F24">
        <v>0.16619025100000001</v>
      </c>
      <c r="G24" s="2">
        <v>181</v>
      </c>
    </row>
    <row r="25" spans="2:7">
      <c r="B25" t="s">
        <v>9</v>
      </c>
      <c r="C25">
        <v>250</v>
      </c>
      <c r="D25">
        <v>2500</v>
      </c>
      <c r="E25">
        <v>0.08</v>
      </c>
      <c r="F25">
        <v>2.0106193000000001E-2</v>
      </c>
      <c r="G25" s="2">
        <v>124</v>
      </c>
    </row>
    <row r="26" spans="2:7">
      <c r="B26" t="s">
        <v>0</v>
      </c>
      <c r="C26">
        <v>1750</v>
      </c>
      <c r="D26">
        <v>17500</v>
      </c>
      <c r="E26">
        <v>0.23</v>
      </c>
      <c r="F26">
        <v>0.16619025100000001</v>
      </c>
      <c r="G26" s="2">
        <v>105</v>
      </c>
    </row>
    <row r="27" spans="2:7">
      <c r="B27" t="s">
        <v>6</v>
      </c>
      <c r="C27">
        <v>100</v>
      </c>
      <c r="D27">
        <v>1000</v>
      </c>
      <c r="F27">
        <v>2.0799999999999999E-2</v>
      </c>
      <c r="G27" s="2">
        <v>48</v>
      </c>
    </row>
    <row r="28" spans="2:7">
      <c r="B28" t="s">
        <v>0</v>
      </c>
      <c r="C28">
        <v>750</v>
      </c>
      <c r="D28">
        <v>7500</v>
      </c>
      <c r="E28">
        <v>0.23</v>
      </c>
      <c r="F28">
        <v>0.16619025100000001</v>
      </c>
      <c r="G28" s="2">
        <v>45</v>
      </c>
    </row>
    <row r="29" spans="2:7">
      <c r="B29" t="s">
        <v>6</v>
      </c>
      <c r="C29">
        <v>50</v>
      </c>
      <c r="D29">
        <v>500</v>
      </c>
      <c r="F29">
        <v>2.0799999999999999E-2</v>
      </c>
      <c r="G29" s="2">
        <v>24</v>
      </c>
    </row>
  </sheetData>
  <sortState ref="B18:G29">
    <sortCondition descending="1" ref="G18:G2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Skanska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NilssonRoger</dc:creator>
  <cp:lastModifiedBy>NilssonRoger</cp:lastModifiedBy>
  <dcterms:created xsi:type="dcterms:W3CDTF">2013-01-15T06:05:52Z</dcterms:created>
  <dcterms:modified xsi:type="dcterms:W3CDTF">2013-01-15T08:07:05Z</dcterms:modified>
</cp:coreProperties>
</file>